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055" activeTab="0"/>
  </bookViews>
  <sheets>
    <sheet name="Vīrēiši" sheetId="1" r:id="rId1"/>
    <sheet name="Juniori (U20)" sheetId="2" r:id="rId2"/>
    <sheet name="Jaunieši (U18)" sheetId="3" r:id="rId3"/>
    <sheet name="Zēni (U16)" sheetId="4" r:id="rId4"/>
    <sheet name="Zēni (U14)" sheetId="5" r:id="rId5"/>
  </sheets>
  <definedNames/>
  <calcPr fullCalcOnLoad="1"/>
</workbook>
</file>

<file path=xl/sharedStrings.xml><?xml version="1.0" encoding="utf-8"?>
<sst xmlns="http://schemas.openxmlformats.org/spreadsheetml/2006/main" count="380" uniqueCount="178">
  <si>
    <t>Jelgava, ZOC</t>
  </si>
  <si>
    <t>LR</t>
  </si>
  <si>
    <t>ER</t>
  </si>
  <si>
    <t>PR</t>
  </si>
  <si>
    <t>SR</t>
  </si>
  <si>
    <t>Šķēpa mešana (700 g)</t>
  </si>
  <si>
    <t>Šķēpa mešana (800 g)</t>
  </si>
  <si>
    <t>Jaunieši (U18)</t>
  </si>
  <si>
    <t>Juniori (U20)</t>
  </si>
  <si>
    <t>Vīrieši</t>
  </si>
  <si>
    <t>N.P.K.</t>
  </si>
  <si>
    <t>Dal.Nr.</t>
  </si>
  <si>
    <t>Uzvārds, Vārds</t>
  </si>
  <si>
    <t>Dz.dati</t>
  </si>
  <si>
    <t>Fināla secība</t>
  </si>
  <si>
    <t>Result</t>
  </si>
  <si>
    <t>Treneris</t>
  </si>
  <si>
    <t>M.Štrobinders</t>
  </si>
  <si>
    <t>I.Eversone</t>
  </si>
  <si>
    <t>V.Eiduka</t>
  </si>
  <si>
    <t>Ogres SC</t>
  </si>
  <si>
    <t>A.Priževoits</t>
  </si>
  <si>
    <t>Velps Matīss</t>
  </si>
  <si>
    <t>B.Romanovska</t>
  </si>
  <si>
    <t>Džiaugys Jurgis</t>
  </si>
  <si>
    <t>Kauņa</t>
  </si>
  <si>
    <t>Grīva Jānis Svens</t>
  </si>
  <si>
    <t>I.Puķīte</t>
  </si>
  <si>
    <t>Oskerko Miks</t>
  </si>
  <si>
    <t>Šķēpa mešana (600 g)</t>
  </si>
  <si>
    <t>Šķēpa mešana (400 g)</t>
  </si>
  <si>
    <t>Zēni (U16)</t>
  </si>
  <si>
    <t>Zēni (U14)</t>
  </si>
  <si>
    <t>Koloda Kārlis Lūkass</t>
  </si>
  <si>
    <t>Krauklis Kristers</t>
  </si>
  <si>
    <t>I.Grēns</t>
  </si>
  <si>
    <t>Latiševs Ņikita</t>
  </si>
  <si>
    <t>Opolais Miks Jānis</t>
  </si>
  <si>
    <t>Ļaļko Markuss</t>
  </si>
  <si>
    <t>E.Siliņš</t>
  </si>
  <si>
    <t>D.Korpe-Jefremova</t>
  </si>
  <si>
    <t>Ziemiņš Aleksis</t>
  </si>
  <si>
    <t>G.Briņķe</t>
  </si>
  <si>
    <t>S.Grēna</t>
  </si>
  <si>
    <t>Konrāds Juris</t>
  </si>
  <si>
    <t>Lemešs Artjoms</t>
  </si>
  <si>
    <t>Jansons Toms</t>
  </si>
  <si>
    <t>Eriņš Toms</t>
  </si>
  <si>
    <t>Kaudze Martins</t>
  </si>
  <si>
    <t>Sniedze Matīss</t>
  </si>
  <si>
    <t>G.Teko</t>
  </si>
  <si>
    <t>Dūdens Eduards</t>
  </si>
  <si>
    <t>Skorenko Renārs</t>
  </si>
  <si>
    <t>E.Čakša</t>
  </si>
  <si>
    <t>Pūce Guntars</t>
  </si>
  <si>
    <t>Kresse Jānis</t>
  </si>
  <si>
    <t>Stepanovičs Entonijs</t>
  </si>
  <si>
    <t>Paeglis Dāvis Jānis</t>
  </si>
  <si>
    <t>Simsons Kristers</t>
  </si>
  <si>
    <t>SS "Arkādija"</t>
  </si>
  <si>
    <t>Džiaugys Žygimantas</t>
  </si>
  <si>
    <t>I.Stukule</t>
  </si>
  <si>
    <t>Kalniņš Bruno</t>
  </si>
  <si>
    <t>22.08.2020</t>
  </si>
  <si>
    <t>Limbažu un Salacgrīvas nov.SS</t>
  </si>
  <si>
    <t>Ailts Gustavs</t>
  </si>
  <si>
    <t>Karlsbergs Kārlis Jēkabs</t>
  </si>
  <si>
    <t>Cauna Kristaps Aleksandrs</t>
  </si>
  <si>
    <t>Zemmers Kristers</t>
  </si>
  <si>
    <t>Doniņš Hugo Jānis</t>
  </si>
  <si>
    <t>Stirna Emīls</t>
  </si>
  <si>
    <t>Aizpurs Ričards</t>
  </si>
  <si>
    <t>Immers Endijs</t>
  </si>
  <si>
    <t>Aizpurs Niklāvs</t>
  </si>
  <si>
    <t>Vaskops Aleksandrs</t>
  </si>
  <si>
    <t>Gluškovs Roberts</t>
  </si>
  <si>
    <t>Baikovs Ņikita</t>
  </si>
  <si>
    <t>Ogres nov. SC</t>
  </si>
  <si>
    <t>Talsu nov. SS</t>
  </si>
  <si>
    <t>Gulbenes BJSS</t>
  </si>
  <si>
    <t>Lielvārdes SC</t>
  </si>
  <si>
    <t>Smiltenes SC</t>
  </si>
  <si>
    <t>Kuldīgas nov. SS</t>
  </si>
  <si>
    <t>Preiļu BJSS</t>
  </si>
  <si>
    <t>E.Kļaviņš</t>
  </si>
  <si>
    <t>R.Štrobinders</t>
  </si>
  <si>
    <t>I.Aizpure</t>
  </si>
  <si>
    <t>I.Eversone, A.Vitte</t>
  </si>
  <si>
    <t>A.Vitte</t>
  </si>
  <si>
    <t>M.Pokšāne</t>
  </si>
  <si>
    <t>R.Ramanauskaitė</t>
  </si>
  <si>
    <t>Markss Kristiāns</t>
  </si>
  <si>
    <t>Petrovs Markuss</t>
  </si>
  <si>
    <t>Inbergs Ralfs</t>
  </si>
  <si>
    <t>Skadiņš Andris</t>
  </si>
  <si>
    <t>Paļulis Atvars Ernests</t>
  </si>
  <si>
    <t>Brakovskis Ervīns</t>
  </si>
  <si>
    <t>Jaškovičs Nauris Alens</t>
  </si>
  <si>
    <t>Kelmelis Nerijus</t>
  </si>
  <si>
    <t>Bukauskas Rojus</t>
  </si>
  <si>
    <t>Kaupas Nedas</t>
  </si>
  <si>
    <t>Ventspils SS "Spars"</t>
  </si>
  <si>
    <t>Talsu SS</t>
  </si>
  <si>
    <t>Vecumnieku nov. SS</t>
  </si>
  <si>
    <t>Jelgavas SC</t>
  </si>
  <si>
    <t>Siguldas SS</t>
  </si>
  <si>
    <t>Bauskas BJSS</t>
  </si>
  <si>
    <t>Venstpils nov. BJSS</t>
  </si>
  <si>
    <t>A.Kronbergs, J.Petrovičs</t>
  </si>
  <si>
    <t>M.Štrobinders, R.Štrobinders</t>
  </si>
  <si>
    <t>J.Svetlovs</t>
  </si>
  <si>
    <t>G.Blūmiņa, A.Strenga</t>
  </si>
  <si>
    <t>R.Maķevics, I.Dramačonoka</t>
  </si>
  <si>
    <t>I.Ladusāne, M.Rūgums</t>
  </si>
  <si>
    <t>S.Stankevičs</t>
  </si>
  <si>
    <t>A.Čaklis</t>
  </si>
  <si>
    <t>I.Jakubaitytė</t>
  </si>
  <si>
    <t>Lasis Artūrs</t>
  </si>
  <si>
    <t>Gūtmanis Ēriks</t>
  </si>
  <si>
    <t>Skukovskis Ēriks Marians</t>
  </si>
  <si>
    <t>Grīnvalds Mikus</t>
  </si>
  <si>
    <t>Pašulis Aleksandrs Patriks</t>
  </si>
  <si>
    <t>Lipskis Niklāvs</t>
  </si>
  <si>
    <t>Baļčūns Gustavs</t>
  </si>
  <si>
    <t>Zazerskis Ralfs</t>
  </si>
  <si>
    <t>Lauva Kristiāns</t>
  </si>
  <si>
    <t>Briška Andis</t>
  </si>
  <si>
    <t>Siliņš Artūrs</t>
  </si>
  <si>
    <t>Brundzāns Artis</t>
  </si>
  <si>
    <t>Bogdanovs Klāvs</t>
  </si>
  <si>
    <t>Tukuma SS</t>
  </si>
  <si>
    <t>Liepājas raj. SS</t>
  </si>
  <si>
    <t>Ventspils nov. BJSS</t>
  </si>
  <si>
    <t>Z.Kincis</t>
  </si>
  <si>
    <t>G.Auziņš</t>
  </si>
  <si>
    <t>R.Maķevics</t>
  </si>
  <si>
    <t>E.Vaivods</t>
  </si>
  <si>
    <t>G.Ločmelis</t>
  </si>
  <si>
    <t>Kaudze Matīss</t>
  </si>
  <si>
    <t>Čakšs Artis</t>
  </si>
  <si>
    <t>Sunteiks Kristaps</t>
  </si>
  <si>
    <t>Isajevs Artūrs</t>
  </si>
  <si>
    <t>Jelgavas SC/MSĢ</t>
  </si>
  <si>
    <t>Jelgavas BJSS</t>
  </si>
  <si>
    <t>A.Vaivads, E.Čaklis</t>
  </si>
  <si>
    <t>A.Fomenko</t>
  </si>
  <si>
    <t>Drava Jānis</t>
  </si>
  <si>
    <t>Brūns Ansis</t>
  </si>
  <si>
    <t>Strenga Arnolds</t>
  </si>
  <si>
    <t>Čakšs Gatis</t>
  </si>
  <si>
    <t>Benkunskas Edgaras</t>
  </si>
  <si>
    <t>Balžekas Kajus</t>
  </si>
  <si>
    <t>Ariogala</t>
  </si>
  <si>
    <t>M.Skamarakas</t>
  </si>
  <si>
    <t>Sirmais Zigismunds</t>
  </si>
  <si>
    <t>Valmieras VK</t>
  </si>
  <si>
    <t>Venstpils OC/Aversa</t>
  </si>
  <si>
    <t>MSĢ/Siguldas SS</t>
  </si>
  <si>
    <t>Aversa/Ventspils OC</t>
  </si>
  <si>
    <t>L.Dzene</t>
  </si>
  <si>
    <t>U.Doniņš</t>
  </si>
  <si>
    <t>A.Vaivads</t>
  </si>
  <si>
    <t>G.Grīva</t>
  </si>
  <si>
    <t>T.Nekrošaitė, R.Ramanauskaitė</t>
  </si>
  <si>
    <t>K.Kinnunen</t>
  </si>
  <si>
    <t>Maulis Niks</t>
  </si>
  <si>
    <t>Vērdiņš Mārtiņš Rainers</t>
  </si>
  <si>
    <t>Kauņas raj.</t>
  </si>
  <si>
    <t>R.Dailidene</t>
  </si>
  <si>
    <t>temp. 21*C</t>
  </si>
  <si>
    <t>Olimpiskā čempiona Jāņa Lūša piemiņas kausu izcīņa</t>
  </si>
  <si>
    <t>Komanda</t>
  </si>
  <si>
    <t>temp. +20*C</t>
  </si>
  <si>
    <t>x</t>
  </si>
  <si>
    <t>-</t>
  </si>
  <si>
    <t>Vieta</t>
  </si>
  <si>
    <t>bez rez.</t>
  </si>
  <si>
    <t>temp. +23*C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</si>
</sst>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\.mm\.yyyy"/>
    <numFmt numFmtId="173" formatCode="dd\.mm\.yyyy\.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8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b/>
      <i/>
      <sz val="27"/>
      <name val="Times New Roman"/>
      <family val="0"/>
    </font>
    <font>
      <b/>
      <sz val="14"/>
      <name val="Arial"/>
      <family val="0"/>
    </font>
    <font>
      <sz val="12"/>
      <name val="Arial"/>
      <family val="0"/>
    </font>
    <font>
      <b/>
      <i/>
      <sz val="18"/>
      <name val="Times New Roman"/>
      <family val="0"/>
    </font>
    <font>
      <b/>
      <sz val="18"/>
      <name val="Times New Roman"/>
      <family val="0"/>
    </font>
    <font>
      <b/>
      <u val="single"/>
      <sz val="16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left" vertical="top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172" fontId="8" fillId="0" borderId="11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3" fillId="0" borderId="13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/>
    </xf>
    <xf numFmtId="3" fontId="52" fillId="0" borderId="13" xfId="0" applyNumberFormat="1" applyFont="1" applyBorder="1" applyAlignment="1">
      <alignment horizontal="center" wrapText="1"/>
    </xf>
    <xf numFmtId="173" fontId="8" fillId="0" borderId="11" xfId="0" applyNumberFormat="1" applyFont="1" applyBorder="1" applyAlignment="1">
      <alignment horizontal="center"/>
    </xf>
    <xf numFmtId="4" fontId="53" fillId="0" borderId="13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3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0" fillId="0" borderId="11" xfId="0" applyFont="1" applyBorder="1" applyAlignment="1">
      <alignment/>
    </xf>
    <xf numFmtId="0" fontId="52" fillId="0" borderId="0" xfId="0" applyFont="1" applyBorder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704850</xdr:colOff>
      <xdr:row>0</xdr:row>
      <xdr:rowOff>0</xdr:rowOff>
    </xdr:from>
    <xdr:to>
      <xdr:col>14</xdr:col>
      <xdr:colOff>1895475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0"/>
          <a:ext cx="190500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704850</xdr:colOff>
      <xdr:row>0</xdr:row>
      <xdr:rowOff>0</xdr:rowOff>
    </xdr:from>
    <xdr:to>
      <xdr:col>15</xdr:col>
      <xdr:colOff>266700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0"/>
          <a:ext cx="196215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304800</xdr:colOff>
      <xdr:row>0</xdr:row>
      <xdr:rowOff>0</xdr:rowOff>
    </xdr:from>
    <xdr:to>
      <xdr:col>14</xdr:col>
      <xdr:colOff>1495425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0"/>
          <a:ext cx="190500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666750</xdr:colOff>
      <xdr:row>0</xdr:row>
      <xdr:rowOff>0</xdr:rowOff>
    </xdr:from>
    <xdr:to>
      <xdr:col>14</xdr:col>
      <xdr:colOff>1857375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0"/>
          <a:ext cx="190500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666750</xdr:colOff>
      <xdr:row>0</xdr:row>
      <xdr:rowOff>9525</xdr:rowOff>
    </xdr:from>
    <xdr:to>
      <xdr:col>14</xdr:col>
      <xdr:colOff>1866900</xdr:colOff>
      <xdr:row>1</xdr:row>
      <xdr:rowOff>428625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4200" y="9525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1"/>
  <sheetViews>
    <sheetView tabSelected="1" zoomScale="130" zoomScaleNormal="130" zoomScalePageLayoutView="0" workbookViewId="0" topLeftCell="B7">
      <selection activeCell="N22" sqref="N22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4.8515625" style="0" customWidth="1"/>
    <col min="5" max="5" width="13.421875" style="0" bestFit="1" customWidth="1"/>
    <col min="6" max="6" width="21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32.140625" style="0" customWidth="1"/>
  </cols>
  <sheetData>
    <row r="1" spans="1:15" ht="46.5" customHeight="1">
      <c r="A1" s="42" t="s">
        <v>170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.75">
      <c r="A3" s="1"/>
      <c r="B3" s="2" t="s">
        <v>0</v>
      </c>
      <c r="C3" s="3"/>
      <c r="D3" s="1"/>
      <c r="E3" s="1"/>
      <c r="F3" s="1"/>
      <c r="G3" s="1"/>
      <c r="H3" s="1"/>
      <c r="I3" s="1"/>
      <c r="J3" s="1"/>
      <c r="K3" s="1"/>
      <c r="O3" s="4"/>
    </row>
    <row r="4" spans="1:15" ht="18.75">
      <c r="A4" s="1"/>
      <c r="B4" s="5" t="s">
        <v>63</v>
      </c>
      <c r="D4" s="46" t="s">
        <v>169</v>
      </c>
      <c r="E4" s="1"/>
      <c r="F4" s="1"/>
      <c r="G4" s="1"/>
      <c r="H4" s="1"/>
      <c r="I4" s="1"/>
      <c r="J4" s="1"/>
      <c r="K4" s="1"/>
      <c r="L4" s="38" t="s">
        <v>1</v>
      </c>
      <c r="M4" s="37"/>
      <c r="N4" s="4">
        <v>90.73</v>
      </c>
      <c r="O4" s="4"/>
    </row>
    <row r="5" spans="1:15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36" t="s">
        <v>2</v>
      </c>
      <c r="M5" s="37"/>
      <c r="N5" s="4">
        <v>98.48</v>
      </c>
      <c r="O5" s="4"/>
    </row>
    <row r="6" spans="1:15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6" t="s">
        <v>3</v>
      </c>
      <c r="M6" s="37"/>
      <c r="N6" s="4">
        <v>98.48</v>
      </c>
      <c r="O6" s="4"/>
    </row>
    <row r="7" spans="1:15" ht="23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36" t="s">
        <v>4</v>
      </c>
      <c r="M7" s="37"/>
      <c r="N7" s="4">
        <v>90.71</v>
      </c>
      <c r="O7" s="4"/>
    </row>
    <row r="8" spans="1:15" s="29" customFormat="1" ht="23.25">
      <c r="A8" s="39" t="s">
        <v>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29" customFormat="1" ht="22.5">
      <c r="A9" s="41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20.25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7"/>
      <c r="N10" s="7"/>
      <c r="O10" s="1"/>
    </row>
    <row r="11" spans="1:15" ht="29.25" customHeight="1">
      <c r="A11" s="9" t="s">
        <v>10</v>
      </c>
      <c r="B11" s="10" t="s">
        <v>175</v>
      </c>
      <c r="C11" s="11" t="s">
        <v>11</v>
      </c>
      <c r="D11" s="11" t="s">
        <v>12</v>
      </c>
      <c r="E11" s="11" t="s">
        <v>13</v>
      </c>
      <c r="F11" s="11" t="s">
        <v>171</v>
      </c>
      <c r="G11" s="12">
        <v>1</v>
      </c>
      <c r="H11" s="12">
        <v>2</v>
      </c>
      <c r="I11" s="12">
        <v>3</v>
      </c>
      <c r="J11" s="13" t="s">
        <v>14</v>
      </c>
      <c r="K11" s="14">
        <v>4</v>
      </c>
      <c r="L11" s="14">
        <v>5</v>
      </c>
      <c r="M11" s="14">
        <v>6</v>
      </c>
      <c r="N11" s="11" t="s">
        <v>15</v>
      </c>
      <c r="O11" s="9" t="s">
        <v>16</v>
      </c>
    </row>
    <row r="12" spans="1:15" ht="24.75" customHeight="1">
      <c r="A12" s="15"/>
      <c r="B12" s="16">
        <v>1</v>
      </c>
      <c r="C12" s="17">
        <v>44</v>
      </c>
      <c r="D12" s="31" t="s">
        <v>149</v>
      </c>
      <c r="E12" s="19">
        <v>34863</v>
      </c>
      <c r="F12" s="31" t="s">
        <v>142</v>
      </c>
      <c r="G12" s="20">
        <v>78.88</v>
      </c>
      <c r="H12" s="20" t="s">
        <v>173</v>
      </c>
      <c r="I12" s="20">
        <v>79.88</v>
      </c>
      <c r="J12" s="21">
        <v>8</v>
      </c>
      <c r="K12" s="20" t="s">
        <v>173</v>
      </c>
      <c r="L12" s="20">
        <v>79.15</v>
      </c>
      <c r="M12" s="20">
        <v>77.96</v>
      </c>
      <c r="N12" s="22">
        <f>MAX(G12:I12,K12:M12)</f>
        <v>79.88</v>
      </c>
      <c r="O12" s="32" t="s">
        <v>161</v>
      </c>
    </row>
    <row r="13" spans="1:15" ht="24.75" customHeight="1">
      <c r="A13" s="15"/>
      <c r="B13" s="16">
        <v>2</v>
      </c>
      <c r="C13" s="17">
        <v>22</v>
      </c>
      <c r="D13" s="31" t="s">
        <v>26</v>
      </c>
      <c r="E13" s="19">
        <v>34082</v>
      </c>
      <c r="F13" s="31" t="s">
        <v>158</v>
      </c>
      <c r="G13" s="20">
        <v>71.91</v>
      </c>
      <c r="H13" s="20" t="s">
        <v>173</v>
      </c>
      <c r="I13" s="20">
        <v>72.64</v>
      </c>
      <c r="J13" s="21">
        <v>6</v>
      </c>
      <c r="K13" s="20">
        <v>73.07</v>
      </c>
      <c r="L13" s="20">
        <v>76.59</v>
      </c>
      <c r="M13" s="20">
        <v>76.73</v>
      </c>
      <c r="N13" s="22">
        <f>MAX(G13:I13,K13:M13)</f>
        <v>76.73</v>
      </c>
      <c r="O13" s="32" t="s">
        <v>162</v>
      </c>
    </row>
    <row r="14" spans="1:15" ht="24.75" customHeight="1">
      <c r="A14" s="15">
        <v>5</v>
      </c>
      <c r="B14" s="16">
        <v>3</v>
      </c>
      <c r="C14" s="17">
        <v>126</v>
      </c>
      <c r="D14" s="31" t="s">
        <v>22</v>
      </c>
      <c r="E14" s="34">
        <v>36350</v>
      </c>
      <c r="F14" s="31" t="s">
        <v>59</v>
      </c>
      <c r="G14" s="20" t="s">
        <v>173</v>
      </c>
      <c r="H14" s="20">
        <v>64.55</v>
      </c>
      <c r="I14" s="20">
        <v>73.52</v>
      </c>
      <c r="J14" s="21">
        <v>7</v>
      </c>
      <c r="K14" s="20">
        <v>69.08</v>
      </c>
      <c r="L14" s="20">
        <v>70.1</v>
      </c>
      <c r="M14" s="20">
        <v>72.89</v>
      </c>
      <c r="N14" s="22">
        <f>MAX(G14:I14,K14:M14)</f>
        <v>73.52</v>
      </c>
      <c r="O14" s="32" t="s">
        <v>19</v>
      </c>
    </row>
    <row r="15" spans="1:15" s="28" customFormat="1" ht="24.75" customHeight="1">
      <c r="A15" s="15">
        <v>2</v>
      </c>
      <c r="B15" s="16">
        <v>4</v>
      </c>
      <c r="C15" s="17">
        <v>65</v>
      </c>
      <c r="D15" s="31" t="s">
        <v>148</v>
      </c>
      <c r="E15" s="19">
        <v>33665</v>
      </c>
      <c r="F15" s="31" t="s">
        <v>157</v>
      </c>
      <c r="G15" s="20">
        <v>63.09</v>
      </c>
      <c r="H15" s="20">
        <v>70.64</v>
      </c>
      <c r="I15" s="20" t="s">
        <v>173</v>
      </c>
      <c r="J15" s="21">
        <v>5</v>
      </c>
      <c r="K15" s="20">
        <v>68.47</v>
      </c>
      <c r="L15" s="20">
        <v>65.86</v>
      </c>
      <c r="M15" s="20" t="s">
        <v>173</v>
      </c>
      <c r="N15" s="26">
        <f>MAX(G15:I15,K15:M15)</f>
        <v>70.64</v>
      </c>
      <c r="O15" s="32" t="s">
        <v>161</v>
      </c>
    </row>
    <row r="16" spans="1:15" s="28" customFormat="1" ht="24.75" customHeight="1">
      <c r="A16" s="15">
        <v>9</v>
      </c>
      <c r="B16" s="16">
        <v>5</v>
      </c>
      <c r="C16" s="17">
        <v>148</v>
      </c>
      <c r="D16" s="31" t="s">
        <v>147</v>
      </c>
      <c r="E16" s="19">
        <v>32596</v>
      </c>
      <c r="F16" s="31" t="s">
        <v>156</v>
      </c>
      <c r="G16" s="20">
        <v>64.04</v>
      </c>
      <c r="H16" s="20">
        <v>64.31</v>
      </c>
      <c r="I16" s="20" t="s">
        <v>173</v>
      </c>
      <c r="J16" s="21">
        <v>2</v>
      </c>
      <c r="K16" s="20" t="s">
        <v>173</v>
      </c>
      <c r="L16" s="20">
        <v>65.3</v>
      </c>
      <c r="M16" s="20">
        <v>65.86</v>
      </c>
      <c r="N16" s="26">
        <f>MAX(G16:I16,K16:M16)</f>
        <v>65.86</v>
      </c>
      <c r="O16" s="32" t="s">
        <v>160</v>
      </c>
    </row>
    <row r="17" spans="1:15" s="28" customFormat="1" ht="24.75" customHeight="1">
      <c r="A17" s="15"/>
      <c r="B17" s="16">
        <v>6</v>
      </c>
      <c r="C17" s="17">
        <v>162</v>
      </c>
      <c r="D17" s="31" t="s">
        <v>154</v>
      </c>
      <c r="E17" s="19">
        <v>33730</v>
      </c>
      <c r="F17" s="31" t="s">
        <v>59</v>
      </c>
      <c r="G17" s="20">
        <v>60.17</v>
      </c>
      <c r="H17" s="20">
        <v>65.69</v>
      </c>
      <c r="I17" s="20">
        <v>63.47</v>
      </c>
      <c r="J17" s="21">
        <v>4</v>
      </c>
      <c r="K17" s="20" t="s">
        <v>173</v>
      </c>
      <c r="L17" s="20" t="s">
        <v>173</v>
      </c>
      <c r="M17" s="20">
        <v>64.38</v>
      </c>
      <c r="N17" s="26">
        <f>MAX(G17:I17,K17:M17)</f>
        <v>65.69</v>
      </c>
      <c r="O17" s="32" t="s">
        <v>164</v>
      </c>
    </row>
    <row r="18" spans="1:15" s="28" customFormat="1" ht="24.75" customHeight="1">
      <c r="A18" s="15"/>
      <c r="B18" s="16">
        <v>7</v>
      </c>
      <c r="C18" s="17">
        <v>134</v>
      </c>
      <c r="D18" s="31" t="s">
        <v>28</v>
      </c>
      <c r="E18" s="19">
        <v>35963</v>
      </c>
      <c r="F18" s="31" t="s">
        <v>102</v>
      </c>
      <c r="G18" s="20">
        <v>64.99</v>
      </c>
      <c r="H18" s="20">
        <v>64.21</v>
      </c>
      <c r="I18" s="20" t="s">
        <v>173</v>
      </c>
      <c r="J18" s="21">
        <v>3</v>
      </c>
      <c r="K18" s="20">
        <v>64.64</v>
      </c>
      <c r="L18" s="20">
        <v>65.14</v>
      </c>
      <c r="M18" s="20">
        <v>64.48</v>
      </c>
      <c r="N18" s="26">
        <f>MAX(G18:I18,K18:M18)</f>
        <v>65.14</v>
      </c>
      <c r="O18" s="32" t="s">
        <v>17</v>
      </c>
    </row>
    <row r="19" spans="1:15" ht="24.75" customHeight="1">
      <c r="A19" s="15">
        <v>3</v>
      </c>
      <c r="B19" s="16">
        <v>8</v>
      </c>
      <c r="C19" s="17">
        <v>144</v>
      </c>
      <c r="D19" s="31" t="s">
        <v>146</v>
      </c>
      <c r="E19" s="19">
        <v>32950</v>
      </c>
      <c r="F19" s="31" t="s">
        <v>155</v>
      </c>
      <c r="G19" s="20">
        <v>59.99</v>
      </c>
      <c r="H19" s="20" t="s">
        <v>173</v>
      </c>
      <c r="I19" s="20">
        <v>59.36</v>
      </c>
      <c r="J19" s="21">
        <v>1</v>
      </c>
      <c r="K19" s="20" t="s">
        <v>173</v>
      </c>
      <c r="L19" s="20" t="s">
        <v>173</v>
      </c>
      <c r="M19" s="20">
        <v>56.29</v>
      </c>
      <c r="N19" s="22">
        <f>MAX(G19:I19,K19:M19)</f>
        <v>59.99</v>
      </c>
      <c r="O19" s="32" t="s">
        <v>159</v>
      </c>
    </row>
    <row r="20" spans="1:15" ht="24.75" customHeight="1">
      <c r="A20" s="15">
        <v>1</v>
      </c>
      <c r="B20" s="16">
        <v>9</v>
      </c>
      <c r="C20" s="17">
        <v>6</v>
      </c>
      <c r="D20" s="31" t="s">
        <v>24</v>
      </c>
      <c r="E20" s="25">
        <v>36543</v>
      </c>
      <c r="F20" s="31" t="s">
        <v>25</v>
      </c>
      <c r="G20" s="20">
        <v>57.81</v>
      </c>
      <c r="H20" s="20">
        <v>56.09</v>
      </c>
      <c r="I20" s="20">
        <v>56.63</v>
      </c>
      <c r="J20" s="21"/>
      <c r="K20" s="20"/>
      <c r="L20" s="20"/>
      <c r="M20" s="20"/>
      <c r="N20" s="22">
        <f>MAX(G20:I20,K20:M20)</f>
        <v>57.81</v>
      </c>
      <c r="O20" s="32" t="s">
        <v>163</v>
      </c>
    </row>
    <row r="21" spans="1:15" ht="24.75" customHeight="1">
      <c r="A21" s="15">
        <v>8</v>
      </c>
      <c r="B21" s="16">
        <v>10</v>
      </c>
      <c r="C21" s="17">
        <v>4</v>
      </c>
      <c r="D21" s="31" t="s">
        <v>150</v>
      </c>
      <c r="E21" s="19">
        <v>36308</v>
      </c>
      <c r="F21" s="31" t="s">
        <v>25</v>
      </c>
      <c r="G21" s="20" t="s">
        <v>173</v>
      </c>
      <c r="H21" s="20" t="s">
        <v>173</v>
      </c>
      <c r="I21" s="20">
        <v>55.97</v>
      </c>
      <c r="J21" s="21"/>
      <c r="K21" s="20"/>
      <c r="L21" s="20"/>
      <c r="M21" s="20"/>
      <c r="N21" s="22">
        <f>MAX(G21:I21,K21:M21)</f>
        <v>55.97</v>
      </c>
      <c r="O21" s="32" t="s">
        <v>116</v>
      </c>
    </row>
  </sheetData>
  <sheetProtection/>
  <mergeCells count="7">
    <mergeCell ref="L7:M7"/>
    <mergeCell ref="L4:M4"/>
    <mergeCell ref="A8:O8"/>
    <mergeCell ref="A9:O9"/>
    <mergeCell ref="A1:O2"/>
    <mergeCell ref="L5:M5"/>
    <mergeCell ref="L6:M6"/>
  </mergeCells>
  <printOptions horizontalCentered="1"/>
  <pageMargins left="0.03937007874015748" right="0.03937007874015748" top="0.7480314960629921" bottom="0.7480314960629921" header="0" footer="0"/>
  <pageSetup fitToHeight="0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5"/>
  <sheetViews>
    <sheetView zoomScale="130" zoomScaleNormal="130" zoomScalePageLayoutView="0" workbookViewId="0" topLeftCell="B4">
      <selection activeCell="D20" sqref="D20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2.140625" style="0" customWidth="1"/>
    <col min="5" max="5" width="17.140625" style="0" customWidth="1"/>
    <col min="6" max="6" width="31.281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5.28125" style="0" customWidth="1"/>
  </cols>
  <sheetData>
    <row r="1" spans="1:15" ht="46.5" customHeight="1">
      <c r="A1" s="44" t="s">
        <v>170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.75">
      <c r="A3" s="1"/>
      <c r="B3" s="2" t="s">
        <v>0</v>
      </c>
      <c r="C3" s="3"/>
      <c r="D3" s="1"/>
      <c r="E3" s="1"/>
      <c r="F3" s="1"/>
      <c r="G3" s="1"/>
      <c r="H3" s="1"/>
      <c r="I3" s="1"/>
      <c r="J3" s="1"/>
      <c r="K3" s="1"/>
      <c r="L3" s="38" t="s">
        <v>1</v>
      </c>
      <c r="M3" s="37"/>
      <c r="N3" s="4">
        <v>84.69</v>
      </c>
      <c r="O3" s="4"/>
    </row>
    <row r="4" spans="1:14" ht="18.75">
      <c r="A4" s="1"/>
      <c r="B4" s="5" t="s">
        <v>63</v>
      </c>
      <c r="D4" s="46" t="s">
        <v>172</v>
      </c>
      <c r="E4" s="1"/>
      <c r="F4" s="1"/>
      <c r="G4" s="1"/>
      <c r="H4" s="1"/>
      <c r="I4" s="1"/>
      <c r="J4" s="1"/>
      <c r="K4" s="1"/>
      <c r="L4" s="36" t="s">
        <v>2</v>
      </c>
      <c r="M4" s="37"/>
      <c r="N4" s="4">
        <v>84.69</v>
      </c>
    </row>
    <row r="5" spans="1:14" ht="18.7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36" t="s">
        <v>3</v>
      </c>
      <c r="M5" s="37"/>
      <c r="N5" s="4">
        <v>86.48</v>
      </c>
    </row>
    <row r="6" spans="1:14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6" t="s">
        <v>4</v>
      </c>
      <c r="M6" s="37"/>
      <c r="N6" s="4">
        <v>84.69</v>
      </c>
    </row>
    <row r="7" spans="1:15" ht="23.25">
      <c r="A7" s="45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2.5">
      <c r="A8" s="43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20.25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7"/>
      <c r="O9" s="1"/>
    </row>
    <row r="10" spans="1:15" ht="29.25" customHeight="1">
      <c r="A10" s="9" t="s">
        <v>10</v>
      </c>
      <c r="B10" s="10" t="s">
        <v>175</v>
      </c>
      <c r="C10" s="11" t="s">
        <v>11</v>
      </c>
      <c r="D10" s="11" t="s">
        <v>12</v>
      </c>
      <c r="E10" s="11" t="s">
        <v>13</v>
      </c>
      <c r="F10" s="12" t="s">
        <v>171</v>
      </c>
      <c r="G10" s="12">
        <v>1</v>
      </c>
      <c r="H10" s="12">
        <v>2</v>
      </c>
      <c r="I10" s="12">
        <v>3</v>
      </c>
      <c r="J10" s="13" t="s">
        <v>14</v>
      </c>
      <c r="K10" s="14">
        <v>4</v>
      </c>
      <c r="L10" s="14">
        <v>5</v>
      </c>
      <c r="M10" s="14">
        <v>6</v>
      </c>
      <c r="N10" s="11" t="s">
        <v>15</v>
      </c>
      <c r="O10" s="9" t="s">
        <v>16</v>
      </c>
    </row>
    <row r="11" spans="1:15" ht="26.25" customHeight="1">
      <c r="A11" s="15">
        <v>3</v>
      </c>
      <c r="B11" s="16">
        <v>1</v>
      </c>
      <c r="C11" s="17">
        <v>43</v>
      </c>
      <c r="D11" s="31" t="s">
        <v>139</v>
      </c>
      <c r="E11" s="19">
        <v>37281</v>
      </c>
      <c r="F11" s="31" t="s">
        <v>142</v>
      </c>
      <c r="G11" s="20">
        <v>58.15</v>
      </c>
      <c r="H11" s="20">
        <v>60.82</v>
      </c>
      <c r="I11" s="20">
        <v>61.72</v>
      </c>
      <c r="J11" s="24">
        <v>5</v>
      </c>
      <c r="K11" s="20">
        <v>62.59</v>
      </c>
      <c r="L11" s="20">
        <v>61.93</v>
      </c>
      <c r="M11" s="20" t="s">
        <v>173</v>
      </c>
      <c r="N11" s="22">
        <f>MAX(G11:I11,K11:M11)</f>
        <v>62.59</v>
      </c>
      <c r="O11" s="32" t="s">
        <v>144</v>
      </c>
    </row>
    <row r="12" spans="1:15" ht="26.25" customHeight="1">
      <c r="A12" s="15">
        <v>1</v>
      </c>
      <c r="B12" s="16">
        <v>2</v>
      </c>
      <c r="C12" s="17">
        <v>155</v>
      </c>
      <c r="D12" s="31" t="s">
        <v>138</v>
      </c>
      <c r="E12" s="19">
        <v>37342</v>
      </c>
      <c r="F12" s="31" t="s">
        <v>101</v>
      </c>
      <c r="G12" s="20">
        <v>55.28</v>
      </c>
      <c r="H12" s="20">
        <v>58.53</v>
      </c>
      <c r="I12" s="20">
        <v>58.59</v>
      </c>
      <c r="J12" s="21">
        <v>4</v>
      </c>
      <c r="K12" s="20">
        <v>54.56</v>
      </c>
      <c r="L12" s="20">
        <v>52.09</v>
      </c>
      <c r="M12" s="20">
        <v>57.18</v>
      </c>
      <c r="N12" s="22">
        <f>MAX(G12:I12,K12:M12)</f>
        <v>58.59</v>
      </c>
      <c r="O12" s="32" t="s">
        <v>23</v>
      </c>
    </row>
    <row r="13" spans="1:15" ht="26.25" customHeight="1">
      <c r="A13" s="15"/>
      <c r="B13" s="16">
        <v>3</v>
      </c>
      <c r="C13" s="17">
        <v>1</v>
      </c>
      <c r="D13" s="31" t="s">
        <v>151</v>
      </c>
      <c r="E13" s="19">
        <v>38058</v>
      </c>
      <c r="F13" s="31" t="s">
        <v>152</v>
      </c>
      <c r="G13" s="20">
        <v>42.47</v>
      </c>
      <c r="H13" s="20">
        <v>52.1</v>
      </c>
      <c r="I13" s="20">
        <v>46.46</v>
      </c>
      <c r="J13" s="21">
        <v>3</v>
      </c>
      <c r="K13" s="20">
        <v>53.63</v>
      </c>
      <c r="L13" s="20">
        <v>48.35</v>
      </c>
      <c r="M13" s="20" t="s">
        <v>173</v>
      </c>
      <c r="N13" s="26">
        <f>MAX(G13:I13,K13:M13)</f>
        <v>53.63</v>
      </c>
      <c r="O13" s="32" t="s">
        <v>153</v>
      </c>
    </row>
    <row r="14" spans="1:15" ht="26.25" customHeight="1">
      <c r="A14" s="15">
        <v>2</v>
      </c>
      <c r="B14" s="16">
        <v>4</v>
      </c>
      <c r="C14" s="17">
        <v>31</v>
      </c>
      <c r="D14" s="31" t="s">
        <v>140</v>
      </c>
      <c r="E14" s="19">
        <v>37428</v>
      </c>
      <c r="F14" s="31" t="s">
        <v>106</v>
      </c>
      <c r="G14" s="20">
        <v>42.99</v>
      </c>
      <c r="H14" s="20">
        <v>39.78</v>
      </c>
      <c r="I14" s="20">
        <v>42.57</v>
      </c>
      <c r="J14" s="21">
        <v>2</v>
      </c>
      <c r="K14" s="20" t="s">
        <v>173</v>
      </c>
      <c r="L14" s="20" t="s">
        <v>174</v>
      </c>
      <c r="M14" s="20" t="s">
        <v>174</v>
      </c>
      <c r="N14" s="22">
        <f>MAX(G14:I14,K14:M14)</f>
        <v>42.99</v>
      </c>
      <c r="O14" s="32" t="s">
        <v>135</v>
      </c>
    </row>
    <row r="15" spans="1:15" s="35" customFormat="1" ht="26.25" customHeight="1">
      <c r="A15" s="15">
        <v>7</v>
      </c>
      <c r="B15" s="16">
        <v>5</v>
      </c>
      <c r="C15" s="17">
        <v>161</v>
      </c>
      <c r="D15" s="31" t="s">
        <v>141</v>
      </c>
      <c r="E15" s="19">
        <v>37498</v>
      </c>
      <c r="F15" s="31" t="s">
        <v>143</v>
      </c>
      <c r="G15" s="20" t="s">
        <v>173</v>
      </c>
      <c r="H15" s="20" t="s">
        <v>173</v>
      </c>
      <c r="I15" s="20">
        <v>42.52</v>
      </c>
      <c r="J15" s="21">
        <v>1</v>
      </c>
      <c r="K15" s="20">
        <v>41.16</v>
      </c>
      <c r="L15" s="20">
        <v>39.16</v>
      </c>
      <c r="M15" s="20">
        <v>42.06</v>
      </c>
      <c r="N15" s="26">
        <f>MAX(G15:I15,K15:M15)</f>
        <v>42.52</v>
      </c>
      <c r="O15" s="32" t="s">
        <v>145</v>
      </c>
    </row>
  </sheetData>
  <sheetProtection/>
  <mergeCells count="7">
    <mergeCell ref="A8:O8"/>
    <mergeCell ref="A1:O2"/>
    <mergeCell ref="L5:M5"/>
    <mergeCell ref="L4:M4"/>
    <mergeCell ref="L3:M3"/>
    <mergeCell ref="L6:M6"/>
    <mergeCell ref="A7:O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5"/>
  <sheetViews>
    <sheetView zoomScale="130" zoomScaleNormal="130" zoomScalePageLayoutView="0" workbookViewId="0" topLeftCell="B10">
      <selection activeCell="D20" sqref="D20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7.421875" style="0" customWidth="1"/>
    <col min="5" max="5" width="15.421875" style="0" customWidth="1"/>
    <col min="6" max="6" width="28.57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5.421875" style="0" customWidth="1"/>
  </cols>
  <sheetData>
    <row r="1" spans="1:15" ht="46.5" customHeight="1">
      <c r="A1" s="44" t="s">
        <v>170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.75">
      <c r="A3" s="1"/>
      <c r="B3" s="2" t="s">
        <v>0</v>
      </c>
      <c r="C3" s="3"/>
      <c r="D3" s="1"/>
      <c r="E3" s="1"/>
      <c r="F3" s="1"/>
      <c r="G3" s="1"/>
      <c r="H3" s="1"/>
      <c r="I3" s="1"/>
      <c r="J3" s="1"/>
      <c r="K3" s="1"/>
      <c r="L3" s="38" t="s">
        <v>1</v>
      </c>
      <c r="M3" s="37"/>
      <c r="N3" s="4">
        <v>77.71</v>
      </c>
      <c r="O3" s="4"/>
    </row>
    <row r="4" spans="1:15" ht="18.75">
      <c r="A4" s="1"/>
      <c r="B4" s="5" t="s">
        <v>63</v>
      </c>
      <c r="D4" s="46" t="s">
        <v>172</v>
      </c>
      <c r="E4" s="1"/>
      <c r="F4" s="1"/>
      <c r="G4" s="1"/>
      <c r="H4" s="1"/>
      <c r="I4" s="1"/>
      <c r="J4" s="1"/>
      <c r="K4" s="1"/>
      <c r="L4" s="36" t="s">
        <v>3</v>
      </c>
      <c r="M4" s="37"/>
      <c r="N4" s="4">
        <v>89.34</v>
      </c>
      <c r="O4" s="4"/>
    </row>
    <row r="5" spans="1:15" ht="18.7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36" t="s">
        <v>4</v>
      </c>
      <c r="M5" s="37"/>
      <c r="N5" s="4">
        <v>77.15</v>
      </c>
      <c r="O5" s="4"/>
    </row>
    <row r="6" spans="1:15" ht="23.25">
      <c r="A6" s="45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2.5">
      <c r="A7" s="43" t="s">
        <v>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0.25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</row>
    <row r="9" spans="1:15" ht="29.25" customHeight="1">
      <c r="A9" s="9" t="s">
        <v>10</v>
      </c>
      <c r="B9" s="10" t="s">
        <v>175</v>
      </c>
      <c r="C9" s="11" t="s">
        <v>11</v>
      </c>
      <c r="D9" s="11" t="s">
        <v>12</v>
      </c>
      <c r="E9" s="11" t="s">
        <v>13</v>
      </c>
      <c r="F9" s="12" t="s">
        <v>171</v>
      </c>
      <c r="G9" s="12">
        <v>1</v>
      </c>
      <c r="H9" s="12">
        <v>2</v>
      </c>
      <c r="I9" s="12">
        <v>3</v>
      </c>
      <c r="J9" s="13" t="s">
        <v>14</v>
      </c>
      <c r="K9" s="14">
        <v>4</v>
      </c>
      <c r="L9" s="14">
        <v>5</v>
      </c>
      <c r="M9" s="14">
        <v>6</v>
      </c>
      <c r="N9" s="11" t="s">
        <v>15</v>
      </c>
      <c r="O9" s="9" t="s">
        <v>16</v>
      </c>
    </row>
    <row r="10" spans="1:15" ht="22.5" customHeight="1">
      <c r="A10" s="15">
        <v>7</v>
      </c>
      <c r="B10" s="16">
        <v>1</v>
      </c>
      <c r="C10" s="17">
        <v>142</v>
      </c>
      <c r="D10" s="18" t="s">
        <v>121</v>
      </c>
      <c r="E10" s="19">
        <v>37711</v>
      </c>
      <c r="F10" s="18" t="s">
        <v>130</v>
      </c>
      <c r="G10" s="20">
        <v>51.33</v>
      </c>
      <c r="H10" s="20">
        <v>52.09</v>
      </c>
      <c r="I10" s="20">
        <v>53.17</v>
      </c>
      <c r="J10" s="21">
        <v>8</v>
      </c>
      <c r="K10" s="21">
        <v>47.64</v>
      </c>
      <c r="L10" s="20">
        <v>52.85</v>
      </c>
      <c r="M10" s="20">
        <v>56.54</v>
      </c>
      <c r="N10" s="22">
        <f>MAX(G10:I10,K10:M10)</f>
        <v>56.54</v>
      </c>
      <c r="O10" s="23" t="s">
        <v>134</v>
      </c>
    </row>
    <row r="11" spans="1:15" ht="22.5" customHeight="1">
      <c r="A11" s="15">
        <v>1</v>
      </c>
      <c r="B11" s="16">
        <v>2</v>
      </c>
      <c r="C11" s="17">
        <v>87</v>
      </c>
      <c r="D11" s="18" t="s">
        <v>126</v>
      </c>
      <c r="E11" s="19">
        <v>37752</v>
      </c>
      <c r="F11" s="18" t="s">
        <v>83</v>
      </c>
      <c r="G11" s="20">
        <v>50.48</v>
      </c>
      <c r="H11" s="20">
        <v>50.83</v>
      </c>
      <c r="I11" s="20">
        <v>52.96</v>
      </c>
      <c r="J11" s="21">
        <v>7</v>
      </c>
      <c r="K11" s="20">
        <v>49.09</v>
      </c>
      <c r="L11" s="20">
        <v>49.07</v>
      </c>
      <c r="M11" s="20">
        <v>51.33</v>
      </c>
      <c r="N11" s="22">
        <f>MAX(G11:I11,K11:M11)</f>
        <v>52.96</v>
      </c>
      <c r="O11" s="23" t="s">
        <v>136</v>
      </c>
    </row>
    <row r="12" spans="1:15" ht="22.5" customHeight="1">
      <c r="A12" s="15"/>
      <c r="B12" s="16">
        <v>3</v>
      </c>
      <c r="C12" s="17">
        <v>55</v>
      </c>
      <c r="D12" s="18" t="s">
        <v>128</v>
      </c>
      <c r="E12" s="19">
        <v>38300</v>
      </c>
      <c r="F12" s="18" t="s">
        <v>131</v>
      </c>
      <c r="G12" s="20" t="s">
        <v>173</v>
      </c>
      <c r="H12" s="20">
        <v>43.35</v>
      </c>
      <c r="I12" s="20">
        <v>49.01</v>
      </c>
      <c r="J12" s="21">
        <v>4</v>
      </c>
      <c r="K12" s="20">
        <v>44.09</v>
      </c>
      <c r="L12" s="20">
        <v>52.88</v>
      </c>
      <c r="M12" s="20">
        <v>50.13</v>
      </c>
      <c r="N12" s="22">
        <f>MAX(G12:I12,K12:M12)</f>
        <v>52.88</v>
      </c>
      <c r="O12" s="23" t="s">
        <v>137</v>
      </c>
    </row>
    <row r="13" spans="1:15" ht="22.5" customHeight="1">
      <c r="A13" s="15">
        <v>2</v>
      </c>
      <c r="B13" s="16">
        <v>4</v>
      </c>
      <c r="C13" s="17">
        <v>1</v>
      </c>
      <c r="D13" s="18" t="s">
        <v>151</v>
      </c>
      <c r="E13" s="19">
        <v>38058</v>
      </c>
      <c r="F13" s="31" t="s">
        <v>152</v>
      </c>
      <c r="G13" s="20">
        <v>51.87</v>
      </c>
      <c r="H13" s="20">
        <v>47.25</v>
      </c>
      <c r="I13" s="20">
        <v>52.59</v>
      </c>
      <c r="J13" s="21">
        <v>6</v>
      </c>
      <c r="K13" s="20">
        <v>52.42</v>
      </c>
      <c r="L13" s="20">
        <v>50.13</v>
      </c>
      <c r="M13" s="20">
        <v>48.47</v>
      </c>
      <c r="N13" s="22">
        <f>MAX(G13:I13,K13:M13)</f>
        <v>52.59</v>
      </c>
      <c r="O13" s="23" t="s">
        <v>153</v>
      </c>
    </row>
    <row r="14" spans="1:15" ht="22.5" customHeight="1">
      <c r="A14" s="15">
        <v>8</v>
      </c>
      <c r="B14" s="16">
        <v>5</v>
      </c>
      <c r="C14" s="17">
        <v>145</v>
      </c>
      <c r="D14" s="18" t="s">
        <v>123</v>
      </c>
      <c r="E14" s="19">
        <v>38279</v>
      </c>
      <c r="F14" s="18" t="s">
        <v>103</v>
      </c>
      <c r="G14" s="20">
        <v>48.15</v>
      </c>
      <c r="H14" s="20">
        <v>51.21</v>
      </c>
      <c r="I14" s="20" t="s">
        <v>173</v>
      </c>
      <c r="J14" s="21">
        <v>5</v>
      </c>
      <c r="K14" s="20" t="s">
        <v>173</v>
      </c>
      <c r="L14" s="20">
        <v>50.32</v>
      </c>
      <c r="M14" s="20">
        <v>49.33</v>
      </c>
      <c r="N14" s="22">
        <f>MAX(G14:I14,K14:M14)</f>
        <v>51.21</v>
      </c>
      <c r="O14" s="23" t="s">
        <v>42</v>
      </c>
    </row>
    <row r="15" spans="1:15" ht="22.5" customHeight="1">
      <c r="A15" s="15">
        <v>15</v>
      </c>
      <c r="B15" s="16">
        <v>6</v>
      </c>
      <c r="C15" s="17">
        <v>56</v>
      </c>
      <c r="D15" s="18" t="s">
        <v>127</v>
      </c>
      <c r="E15" s="19">
        <v>37922</v>
      </c>
      <c r="F15" s="18" t="s">
        <v>131</v>
      </c>
      <c r="G15" s="20" t="s">
        <v>173</v>
      </c>
      <c r="H15" s="20">
        <v>46.02</v>
      </c>
      <c r="I15" s="20">
        <v>43.94</v>
      </c>
      <c r="J15" s="21">
        <v>2</v>
      </c>
      <c r="K15" s="20">
        <v>49.54</v>
      </c>
      <c r="L15" s="20">
        <v>48.53</v>
      </c>
      <c r="M15" s="20" t="s">
        <v>173</v>
      </c>
      <c r="N15" s="22">
        <f>MAX(G15:I15,K15:M15)</f>
        <v>49.54</v>
      </c>
      <c r="O15" s="23" t="s">
        <v>137</v>
      </c>
    </row>
    <row r="16" spans="1:15" ht="22.5" customHeight="1">
      <c r="A16" s="47"/>
      <c r="B16" s="16">
        <v>7</v>
      </c>
      <c r="C16" s="17">
        <v>12</v>
      </c>
      <c r="D16" s="31" t="s">
        <v>98</v>
      </c>
      <c r="E16" s="19">
        <v>38552</v>
      </c>
      <c r="F16" s="18" t="s">
        <v>25</v>
      </c>
      <c r="G16" s="20">
        <v>46.49</v>
      </c>
      <c r="H16" s="20" t="s">
        <v>173</v>
      </c>
      <c r="I16" s="20">
        <v>46.47</v>
      </c>
      <c r="J16" s="21">
        <v>3</v>
      </c>
      <c r="K16" s="20" t="s">
        <v>173</v>
      </c>
      <c r="L16" s="20">
        <v>41.81</v>
      </c>
      <c r="M16" s="20">
        <v>46.15</v>
      </c>
      <c r="N16" s="22">
        <f>MAX(G16:I16,K16:M16)</f>
        <v>46.49</v>
      </c>
      <c r="O16" s="32" t="s">
        <v>116</v>
      </c>
    </row>
    <row r="17" spans="1:15" ht="22.5" customHeight="1">
      <c r="A17" s="15">
        <v>3</v>
      </c>
      <c r="B17" s="16">
        <v>8</v>
      </c>
      <c r="C17" s="17">
        <v>149</v>
      </c>
      <c r="D17" s="18" t="s">
        <v>129</v>
      </c>
      <c r="E17" s="19">
        <v>38209</v>
      </c>
      <c r="F17" s="18" t="s">
        <v>132</v>
      </c>
      <c r="G17" s="20">
        <v>41.98</v>
      </c>
      <c r="H17" s="20">
        <v>46.01</v>
      </c>
      <c r="I17" s="20">
        <v>44.82</v>
      </c>
      <c r="J17" s="21">
        <v>1</v>
      </c>
      <c r="K17" s="20" t="s">
        <v>173</v>
      </c>
      <c r="L17" s="20" t="s">
        <v>173</v>
      </c>
      <c r="M17" s="20" t="s">
        <v>174</v>
      </c>
      <c r="N17" s="22">
        <f>MAX(G17:I17,K17:M17)</f>
        <v>46.01</v>
      </c>
      <c r="O17" s="23" t="s">
        <v>115</v>
      </c>
    </row>
    <row r="18" spans="1:15" ht="22.5" customHeight="1">
      <c r="A18" s="15">
        <v>10</v>
      </c>
      <c r="B18" s="16">
        <v>9</v>
      </c>
      <c r="C18" s="17">
        <v>153</v>
      </c>
      <c r="D18" s="18" t="s">
        <v>120</v>
      </c>
      <c r="E18" s="19">
        <v>38004</v>
      </c>
      <c r="F18" s="31" t="s">
        <v>101</v>
      </c>
      <c r="G18" s="20">
        <v>42.73</v>
      </c>
      <c r="H18" s="20">
        <v>42.6</v>
      </c>
      <c r="I18" s="20">
        <v>44.21</v>
      </c>
      <c r="J18" s="21"/>
      <c r="K18" s="20"/>
      <c r="L18" s="20"/>
      <c r="M18" s="20"/>
      <c r="N18" s="22">
        <f>MAX(G18:I18,K18:M18)</f>
        <v>44.21</v>
      </c>
      <c r="O18" s="23" t="s">
        <v>108</v>
      </c>
    </row>
    <row r="19" spans="1:15" ht="22.5" customHeight="1">
      <c r="A19" s="15">
        <v>6</v>
      </c>
      <c r="B19" s="16">
        <v>10</v>
      </c>
      <c r="C19" s="17">
        <v>48</v>
      </c>
      <c r="D19" s="18" t="s">
        <v>165</v>
      </c>
      <c r="E19" s="19">
        <v>37869</v>
      </c>
      <c r="F19" s="18" t="s">
        <v>82</v>
      </c>
      <c r="G19" s="20">
        <v>43.71</v>
      </c>
      <c r="H19" s="20">
        <v>40.41</v>
      </c>
      <c r="I19" s="20">
        <v>38.66</v>
      </c>
      <c r="J19" s="21"/>
      <c r="K19" s="20"/>
      <c r="L19" s="20"/>
      <c r="M19" s="20"/>
      <c r="N19" s="22">
        <f>MAX(G19:I19,K19:M19)</f>
        <v>43.71</v>
      </c>
      <c r="O19" s="23" t="s">
        <v>61</v>
      </c>
    </row>
    <row r="20" spans="1:15" ht="22.5" customHeight="1">
      <c r="A20" s="15">
        <v>16</v>
      </c>
      <c r="B20" s="16">
        <v>11</v>
      </c>
      <c r="C20" s="17">
        <v>159</v>
      </c>
      <c r="D20" s="18" t="s">
        <v>119</v>
      </c>
      <c r="E20" s="19">
        <v>38247</v>
      </c>
      <c r="F20" s="31" t="s">
        <v>101</v>
      </c>
      <c r="G20" s="20">
        <v>37.73</v>
      </c>
      <c r="H20" s="20">
        <v>40.27</v>
      </c>
      <c r="I20" s="20">
        <v>36.7</v>
      </c>
      <c r="J20" s="21"/>
      <c r="K20" s="20"/>
      <c r="L20" s="20"/>
      <c r="M20" s="20"/>
      <c r="N20" s="22">
        <f>MAX(G20:I20,K20:M20)</f>
        <v>40.27</v>
      </c>
      <c r="O20" s="23" t="s">
        <v>108</v>
      </c>
    </row>
    <row r="21" spans="1:15" ht="22.5" customHeight="1">
      <c r="A21" s="15">
        <v>5</v>
      </c>
      <c r="B21" s="16">
        <v>12</v>
      </c>
      <c r="C21" s="17">
        <v>50</v>
      </c>
      <c r="D21" s="18" t="s">
        <v>124</v>
      </c>
      <c r="E21" s="19">
        <v>38074</v>
      </c>
      <c r="F21" s="18" t="s">
        <v>82</v>
      </c>
      <c r="G21" s="20">
        <v>39.9</v>
      </c>
      <c r="H21" s="20">
        <v>37.65</v>
      </c>
      <c r="I21" s="20">
        <v>38.4</v>
      </c>
      <c r="J21" s="21"/>
      <c r="K21" s="20"/>
      <c r="L21" s="20"/>
      <c r="M21" s="20"/>
      <c r="N21" s="22">
        <f>MAX(G21:I21,K21:M21)</f>
        <v>39.9</v>
      </c>
      <c r="O21" s="23" t="s">
        <v>61</v>
      </c>
    </row>
    <row r="22" spans="1:15" ht="22.5" customHeight="1">
      <c r="A22" s="15">
        <v>14</v>
      </c>
      <c r="B22" s="16">
        <v>13</v>
      </c>
      <c r="C22" s="17">
        <v>75</v>
      </c>
      <c r="D22" s="18" t="s">
        <v>117</v>
      </c>
      <c r="E22" s="19">
        <v>38001</v>
      </c>
      <c r="F22" s="18" t="s">
        <v>20</v>
      </c>
      <c r="G22" s="20">
        <v>38.01</v>
      </c>
      <c r="H22" s="20">
        <v>37.29</v>
      </c>
      <c r="I22" s="20" t="s">
        <v>173</v>
      </c>
      <c r="J22" s="21"/>
      <c r="K22" s="20"/>
      <c r="L22" s="20"/>
      <c r="M22" s="20"/>
      <c r="N22" s="26">
        <f>MAX(G22:I22,K22:M22)</f>
        <v>38.01</v>
      </c>
      <c r="O22" s="23" t="s">
        <v>133</v>
      </c>
    </row>
    <row r="23" spans="1:15" ht="22.5" customHeight="1">
      <c r="A23" s="15">
        <v>13</v>
      </c>
      <c r="B23" s="16">
        <v>14</v>
      </c>
      <c r="C23" s="17">
        <v>52</v>
      </c>
      <c r="D23" s="18" t="s">
        <v>122</v>
      </c>
      <c r="E23" s="19">
        <v>37865</v>
      </c>
      <c r="F23" s="18" t="s">
        <v>80</v>
      </c>
      <c r="G23" s="20">
        <v>35.35</v>
      </c>
      <c r="H23" s="20">
        <v>33.91</v>
      </c>
      <c r="I23" s="20">
        <v>36.5</v>
      </c>
      <c r="J23" s="21"/>
      <c r="K23" s="20"/>
      <c r="L23" s="20"/>
      <c r="M23" s="20"/>
      <c r="N23" s="26">
        <f>MAX(G23:I23,K23:M23)</f>
        <v>36.5</v>
      </c>
      <c r="O23" s="23" t="s">
        <v>27</v>
      </c>
    </row>
    <row r="24" spans="1:15" s="28" customFormat="1" ht="22.5" customHeight="1">
      <c r="A24" s="15">
        <v>11</v>
      </c>
      <c r="B24" s="16">
        <v>15</v>
      </c>
      <c r="C24" s="17">
        <v>108</v>
      </c>
      <c r="D24" s="18" t="s">
        <v>118</v>
      </c>
      <c r="E24" s="19">
        <v>37873</v>
      </c>
      <c r="F24" s="18" t="s">
        <v>59</v>
      </c>
      <c r="G24" s="20">
        <v>34.46</v>
      </c>
      <c r="H24" s="20">
        <v>33.24</v>
      </c>
      <c r="I24" s="20" t="s">
        <v>173</v>
      </c>
      <c r="J24" s="21"/>
      <c r="K24" s="20"/>
      <c r="L24" s="20"/>
      <c r="M24" s="20"/>
      <c r="N24" s="26">
        <f>MAX(G24:I24,K24:M24)</f>
        <v>34.46</v>
      </c>
      <c r="O24" s="23" t="s">
        <v>18</v>
      </c>
    </row>
    <row r="25" spans="1:15" ht="22.5" customHeight="1">
      <c r="A25" s="48">
        <v>4</v>
      </c>
      <c r="B25" s="16">
        <v>16</v>
      </c>
      <c r="C25" s="17">
        <v>28</v>
      </c>
      <c r="D25" s="18" t="s">
        <v>125</v>
      </c>
      <c r="E25" s="19">
        <v>37649</v>
      </c>
      <c r="F25" s="18" t="s">
        <v>106</v>
      </c>
      <c r="G25" s="20" t="s">
        <v>173</v>
      </c>
      <c r="H25" s="20">
        <v>33.34</v>
      </c>
      <c r="I25" s="20" t="s">
        <v>173</v>
      </c>
      <c r="J25" s="21"/>
      <c r="K25" s="20"/>
      <c r="L25" s="20"/>
      <c r="M25" s="20"/>
      <c r="N25" s="26">
        <f>MAX(G25:I25,K25:M25)</f>
        <v>33.34</v>
      </c>
      <c r="O25" s="23" t="s">
        <v>135</v>
      </c>
    </row>
  </sheetData>
  <sheetProtection/>
  <mergeCells count="6">
    <mergeCell ref="L3:M3"/>
    <mergeCell ref="A6:O6"/>
    <mergeCell ref="A7:O7"/>
    <mergeCell ref="A1:O2"/>
    <mergeCell ref="L4:M4"/>
    <mergeCell ref="L5:M5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5"/>
  <sheetViews>
    <sheetView zoomScale="130" zoomScaleNormal="130" zoomScalePageLayoutView="0" workbookViewId="0" topLeftCell="B1">
      <selection activeCell="A5" sqref="A5:O5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10.00390625" style="0" customWidth="1"/>
    <col min="4" max="4" width="27.421875" style="0" customWidth="1"/>
    <col min="5" max="5" width="15.28125" style="0" customWidth="1"/>
    <col min="6" max="6" width="28.57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44" t="s">
        <v>170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.75">
      <c r="A3" s="1"/>
      <c r="B3" s="2" t="s">
        <v>0</v>
      </c>
      <c r="C3" s="3"/>
      <c r="D3" s="1"/>
      <c r="E3" s="1"/>
      <c r="F3" s="1"/>
      <c r="G3" s="1"/>
      <c r="H3" s="1"/>
      <c r="I3" s="1"/>
      <c r="J3" s="1"/>
      <c r="K3" s="1"/>
      <c r="L3" s="38" t="s">
        <v>1</v>
      </c>
      <c r="M3" s="37"/>
      <c r="N3" s="27">
        <v>70.6</v>
      </c>
      <c r="O3" s="4"/>
    </row>
    <row r="4" spans="1:15" ht="18.75">
      <c r="A4" s="1"/>
      <c r="B4" s="5" t="s">
        <v>63</v>
      </c>
      <c r="D4" s="46" t="s">
        <v>177</v>
      </c>
      <c r="E4" s="1"/>
      <c r="F4" s="1"/>
      <c r="G4" s="1"/>
      <c r="H4" s="1"/>
      <c r="I4" s="1"/>
      <c r="J4" s="1"/>
      <c r="K4" s="1"/>
      <c r="L4" s="38" t="s">
        <v>4</v>
      </c>
      <c r="M4" s="37"/>
      <c r="N4" s="27">
        <v>69.4</v>
      </c>
      <c r="O4" s="4"/>
    </row>
    <row r="5" spans="1:15" ht="23.25">
      <c r="A5" s="45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2.5">
      <c r="A6" s="43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0.2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1"/>
    </row>
    <row r="8" spans="1:15" ht="29.25" customHeight="1">
      <c r="A8" s="9" t="s">
        <v>10</v>
      </c>
      <c r="B8" s="10" t="s">
        <v>175</v>
      </c>
      <c r="C8" s="11" t="s">
        <v>11</v>
      </c>
      <c r="D8" s="11" t="s">
        <v>12</v>
      </c>
      <c r="E8" s="11" t="s">
        <v>13</v>
      </c>
      <c r="F8" s="12" t="s">
        <v>171</v>
      </c>
      <c r="G8" s="12">
        <v>1</v>
      </c>
      <c r="H8" s="12">
        <v>2</v>
      </c>
      <c r="I8" s="12">
        <v>3</v>
      </c>
      <c r="J8" s="13" t="s">
        <v>14</v>
      </c>
      <c r="K8" s="14">
        <v>4</v>
      </c>
      <c r="L8" s="14">
        <v>5</v>
      </c>
      <c r="M8" s="14">
        <v>6</v>
      </c>
      <c r="N8" s="11" t="s">
        <v>15</v>
      </c>
      <c r="O8" s="9" t="s">
        <v>16</v>
      </c>
    </row>
    <row r="9" spans="1:15" ht="24.75" customHeight="1">
      <c r="A9" s="15">
        <v>8</v>
      </c>
      <c r="B9" s="16">
        <v>1</v>
      </c>
      <c r="C9" s="17">
        <v>97</v>
      </c>
      <c r="D9" s="31" t="s">
        <v>34</v>
      </c>
      <c r="E9" s="19">
        <v>38484</v>
      </c>
      <c r="F9" s="31" t="s">
        <v>81</v>
      </c>
      <c r="G9" s="20">
        <v>47.68</v>
      </c>
      <c r="H9" s="20">
        <v>45.56</v>
      </c>
      <c r="I9" s="20" t="s">
        <v>173</v>
      </c>
      <c r="J9" s="21">
        <v>5</v>
      </c>
      <c r="K9" s="20">
        <v>50.68</v>
      </c>
      <c r="L9" s="20">
        <v>52.59</v>
      </c>
      <c r="M9" s="20">
        <v>49.56</v>
      </c>
      <c r="N9" s="22">
        <f>MAX(G9:I9,K9:M9)</f>
        <v>52.59</v>
      </c>
      <c r="O9" s="32" t="s">
        <v>35</v>
      </c>
    </row>
    <row r="10" spans="1:15" ht="24.75" customHeight="1">
      <c r="A10" s="15">
        <v>17</v>
      </c>
      <c r="B10" s="16">
        <v>2</v>
      </c>
      <c r="C10" s="17">
        <v>53</v>
      </c>
      <c r="D10" s="31" t="s">
        <v>49</v>
      </c>
      <c r="E10" s="19">
        <v>38518</v>
      </c>
      <c r="F10" s="31" t="s">
        <v>80</v>
      </c>
      <c r="G10" s="20">
        <v>51.28</v>
      </c>
      <c r="H10" s="20">
        <v>51.91</v>
      </c>
      <c r="I10" s="20">
        <v>51.9</v>
      </c>
      <c r="J10" s="21">
        <v>8</v>
      </c>
      <c r="K10" s="20">
        <v>47.44</v>
      </c>
      <c r="L10" s="20">
        <v>46.16</v>
      </c>
      <c r="M10" s="20">
        <v>50.94</v>
      </c>
      <c r="N10" s="22">
        <f>MAX(G10:I10,K10:M10)</f>
        <v>51.91</v>
      </c>
      <c r="O10" s="32" t="s">
        <v>27</v>
      </c>
    </row>
    <row r="11" spans="1:15" ht="24.75" customHeight="1">
      <c r="A11" s="15">
        <v>1</v>
      </c>
      <c r="B11" s="16">
        <v>3</v>
      </c>
      <c r="C11" s="17">
        <v>30</v>
      </c>
      <c r="D11" s="31" t="s">
        <v>94</v>
      </c>
      <c r="E11" s="30">
        <v>38483</v>
      </c>
      <c r="F11" s="31" t="s">
        <v>106</v>
      </c>
      <c r="G11" s="20">
        <v>46.89</v>
      </c>
      <c r="H11" s="20">
        <v>45.01</v>
      </c>
      <c r="I11" s="20">
        <v>50</v>
      </c>
      <c r="J11" s="21">
        <v>7</v>
      </c>
      <c r="K11" s="20">
        <v>49.69</v>
      </c>
      <c r="L11" s="20">
        <v>49.3</v>
      </c>
      <c r="M11" s="20">
        <v>50.41</v>
      </c>
      <c r="N11" s="22">
        <f>MAX(G11:I11,K11:M11)</f>
        <v>50.41</v>
      </c>
      <c r="O11" s="32" t="s">
        <v>112</v>
      </c>
    </row>
    <row r="12" spans="1:15" ht="24.75" customHeight="1">
      <c r="A12" s="15">
        <v>7</v>
      </c>
      <c r="B12" s="16">
        <v>4</v>
      </c>
      <c r="C12" s="17">
        <v>12</v>
      </c>
      <c r="D12" s="31" t="s">
        <v>98</v>
      </c>
      <c r="E12" s="19">
        <v>38552</v>
      </c>
      <c r="F12" s="18" t="s">
        <v>25</v>
      </c>
      <c r="G12" s="20">
        <v>49.2</v>
      </c>
      <c r="H12" s="20">
        <v>47.74</v>
      </c>
      <c r="I12" s="20" t="s">
        <v>173</v>
      </c>
      <c r="J12" s="21">
        <v>6</v>
      </c>
      <c r="K12" s="20">
        <v>41.44</v>
      </c>
      <c r="L12" s="20">
        <v>46.09</v>
      </c>
      <c r="M12" s="20" t="s">
        <v>173</v>
      </c>
      <c r="N12" s="22">
        <f>MAX(G12:I12,K12:M12)</f>
        <v>49.2</v>
      </c>
      <c r="O12" s="32" t="s">
        <v>116</v>
      </c>
    </row>
    <row r="13" spans="1:15" ht="24.75" customHeight="1">
      <c r="A13" s="15">
        <v>12</v>
      </c>
      <c r="B13" s="16">
        <v>5</v>
      </c>
      <c r="C13" s="17">
        <v>131</v>
      </c>
      <c r="D13" s="31" t="s">
        <v>33</v>
      </c>
      <c r="E13" s="19">
        <v>38855</v>
      </c>
      <c r="F13" s="31" t="s">
        <v>102</v>
      </c>
      <c r="G13" s="20">
        <v>45.19</v>
      </c>
      <c r="H13" s="20">
        <v>44.16</v>
      </c>
      <c r="I13" s="20">
        <v>46.28</v>
      </c>
      <c r="J13" s="21">
        <v>4</v>
      </c>
      <c r="K13" s="20" t="s">
        <v>173</v>
      </c>
      <c r="L13" s="20">
        <v>48.27</v>
      </c>
      <c r="M13" s="20" t="s">
        <v>173</v>
      </c>
      <c r="N13" s="22">
        <f>MAX(G13:I13,K13:M13)</f>
        <v>48.27</v>
      </c>
      <c r="O13" s="32" t="s">
        <v>109</v>
      </c>
    </row>
    <row r="14" spans="1:15" ht="24.75" customHeight="1">
      <c r="A14" s="15">
        <v>20</v>
      </c>
      <c r="B14" s="16">
        <v>6</v>
      </c>
      <c r="C14" s="17">
        <v>35</v>
      </c>
      <c r="D14" s="31" t="s">
        <v>44</v>
      </c>
      <c r="E14" s="19">
        <v>38445</v>
      </c>
      <c r="F14" s="31" t="s">
        <v>79</v>
      </c>
      <c r="G14" s="20">
        <v>44.11</v>
      </c>
      <c r="H14" s="20" t="s">
        <v>173</v>
      </c>
      <c r="I14" s="20">
        <v>41.28</v>
      </c>
      <c r="J14" s="21">
        <v>3</v>
      </c>
      <c r="K14" s="20" t="s">
        <v>173</v>
      </c>
      <c r="L14" s="20" t="s">
        <v>173</v>
      </c>
      <c r="M14" s="20">
        <v>43.53</v>
      </c>
      <c r="N14" s="22">
        <f>MAX(G14:I14,K14:M14)</f>
        <v>44.11</v>
      </c>
      <c r="O14" s="32" t="s">
        <v>110</v>
      </c>
    </row>
    <row r="15" spans="1:15" ht="24.75" customHeight="1">
      <c r="A15" s="15">
        <v>9</v>
      </c>
      <c r="B15" s="16">
        <v>7</v>
      </c>
      <c r="C15" s="17">
        <v>91</v>
      </c>
      <c r="D15" s="31" t="s">
        <v>93</v>
      </c>
      <c r="E15" s="19">
        <v>38434</v>
      </c>
      <c r="F15" s="31" t="s">
        <v>105</v>
      </c>
      <c r="G15" s="20" t="s">
        <v>173</v>
      </c>
      <c r="H15" s="20">
        <v>43.4</v>
      </c>
      <c r="I15" s="20">
        <v>43.65</v>
      </c>
      <c r="J15" s="21">
        <v>2</v>
      </c>
      <c r="K15" s="20">
        <v>40.56</v>
      </c>
      <c r="L15" s="20">
        <v>37.6</v>
      </c>
      <c r="M15" s="20">
        <v>40.7</v>
      </c>
      <c r="N15" s="22">
        <f>MAX(G15:I15,K15:M15)</f>
        <v>43.65</v>
      </c>
      <c r="O15" s="32" t="s">
        <v>111</v>
      </c>
    </row>
    <row r="16" spans="1:15" ht="24.75" customHeight="1">
      <c r="A16" s="15">
        <v>18</v>
      </c>
      <c r="B16" s="16">
        <v>8</v>
      </c>
      <c r="C16" s="17">
        <v>154</v>
      </c>
      <c r="D16" s="31" t="s">
        <v>48</v>
      </c>
      <c r="E16" s="19">
        <v>38799</v>
      </c>
      <c r="F16" s="31" t="s">
        <v>101</v>
      </c>
      <c r="G16" s="20">
        <v>43.43</v>
      </c>
      <c r="H16" s="20">
        <v>37.57</v>
      </c>
      <c r="I16" s="20" t="s">
        <v>173</v>
      </c>
      <c r="J16" s="21">
        <v>1</v>
      </c>
      <c r="K16" s="20">
        <v>36.44</v>
      </c>
      <c r="L16" s="20">
        <v>38.3</v>
      </c>
      <c r="M16" s="20" t="s">
        <v>173</v>
      </c>
      <c r="N16" s="22">
        <f>MAX(G16:I16,K16:M16)</f>
        <v>43.43</v>
      </c>
      <c r="O16" s="32" t="s">
        <v>23</v>
      </c>
    </row>
    <row r="17" spans="1:15" ht="24.75" customHeight="1">
      <c r="A17" s="15">
        <v>2</v>
      </c>
      <c r="B17" s="16">
        <v>9</v>
      </c>
      <c r="C17" s="17">
        <v>101</v>
      </c>
      <c r="D17" s="31" t="s">
        <v>92</v>
      </c>
      <c r="E17" s="19">
        <v>38716</v>
      </c>
      <c r="F17" s="31" t="s">
        <v>81</v>
      </c>
      <c r="G17" s="20">
        <v>41.5</v>
      </c>
      <c r="H17" s="20">
        <v>41.64</v>
      </c>
      <c r="I17" s="20">
        <v>41.34</v>
      </c>
      <c r="J17" s="21"/>
      <c r="K17" s="20"/>
      <c r="L17" s="20"/>
      <c r="M17" s="20"/>
      <c r="N17" s="22">
        <f>MAX(G17:I17,K17:M17)</f>
        <v>41.64</v>
      </c>
      <c r="O17" s="32" t="s">
        <v>35</v>
      </c>
    </row>
    <row r="18" spans="1:15" ht="24.75" customHeight="1">
      <c r="A18" s="15">
        <v>15</v>
      </c>
      <c r="B18" s="16">
        <v>10</v>
      </c>
      <c r="C18" s="17">
        <v>146</v>
      </c>
      <c r="D18" s="31" t="s">
        <v>47</v>
      </c>
      <c r="E18" s="19">
        <v>38939</v>
      </c>
      <c r="F18" s="31" t="s">
        <v>103</v>
      </c>
      <c r="G18" s="20">
        <v>40.76</v>
      </c>
      <c r="H18" s="20">
        <v>41.31</v>
      </c>
      <c r="I18" s="20">
        <v>38.56</v>
      </c>
      <c r="J18" s="21"/>
      <c r="K18" s="20"/>
      <c r="L18" s="20"/>
      <c r="M18" s="20"/>
      <c r="N18" s="22">
        <f>MAX(G18:I18,K18:M18)</f>
        <v>41.31</v>
      </c>
      <c r="O18" s="32" t="s">
        <v>42</v>
      </c>
    </row>
    <row r="19" spans="1:15" ht="24.75" customHeight="1">
      <c r="A19" s="15">
        <v>3</v>
      </c>
      <c r="B19" s="16">
        <v>11</v>
      </c>
      <c r="C19" s="17">
        <v>150</v>
      </c>
      <c r="D19" s="31" t="s">
        <v>97</v>
      </c>
      <c r="E19" s="19">
        <v>38964</v>
      </c>
      <c r="F19" s="31" t="s">
        <v>107</v>
      </c>
      <c r="G19" s="20" t="s">
        <v>173</v>
      </c>
      <c r="H19" s="20">
        <v>41.04</v>
      </c>
      <c r="I19" s="20">
        <v>38.9</v>
      </c>
      <c r="J19" s="21"/>
      <c r="K19" s="20"/>
      <c r="L19" s="20"/>
      <c r="M19" s="20"/>
      <c r="N19" s="22">
        <f>MAX(G19:I19,K19:M19)</f>
        <v>41.04</v>
      </c>
      <c r="O19" s="32" t="s">
        <v>115</v>
      </c>
    </row>
    <row r="20" spans="1:15" ht="24.75" customHeight="1">
      <c r="A20" s="15">
        <v>6</v>
      </c>
      <c r="B20" s="16">
        <v>12</v>
      </c>
      <c r="C20" s="17">
        <v>79</v>
      </c>
      <c r="D20" s="31" t="s">
        <v>37</v>
      </c>
      <c r="E20" s="19">
        <v>38817</v>
      </c>
      <c r="F20" s="31" t="s">
        <v>77</v>
      </c>
      <c r="G20" s="20">
        <v>32.11</v>
      </c>
      <c r="H20" s="20">
        <v>40.75</v>
      </c>
      <c r="I20" s="20">
        <v>38.09</v>
      </c>
      <c r="J20" s="21"/>
      <c r="K20" s="20"/>
      <c r="L20" s="20"/>
      <c r="M20" s="20"/>
      <c r="N20" s="22">
        <f>MAX(G20:I20,K20:M20)</f>
        <v>40.75</v>
      </c>
      <c r="O20" s="32" t="s">
        <v>21</v>
      </c>
    </row>
    <row r="21" spans="1:15" ht="24.75" customHeight="1">
      <c r="A21" s="15">
        <v>11</v>
      </c>
      <c r="B21" s="16">
        <v>13</v>
      </c>
      <c r="C21" s="17">
        <v>99</v>
      </c>
      <c r="D21" s="31" t="s">
        <v>91</v>
      </c>
      <c r="E21" s="19">
        <v>39078</v>
      </c>
      <c r="F21" s="31" t="s">
        <v>81</v>
      </c>
      <c r="G21" s="20" t="s">
        <v>173</v>
      </c>
      <c r="H21" s="20" t="s">
        <v>173</v>
      </c>
      <c r="I21" s="20">
        <v>37.78</v>
      </c>
      <c r="J21" s="21"/>
      <c r="K21" s="20"/>
      <c r="L21" s="20"/>
      <c r="M21" s="20"/>
      <c r="N21" s="22">
        <f>MAX(G21:I21,K21:M21)</f>
        <v>37.78</v>
      </c>
      <c r="O21" s="32" t="s">
        <v>35</v>
      </c>
    </row>
    <row r="22" spans="1:15" ht="24.75" customHeight="1">
      <c r="A22" s="15">
        <v>5</v>
      </c>
      <c r="B22" s="16">
        <v>14</v>
      </c>
      <c r="C22" s="17">
        <v>29</v>
      </c>
      <c r="D22" s="31" t="s">
        <v>95</v>
      </c>
      <c r="E22" s="19">
        <v>38935</v>
      </c>
      <c r="F22" s="31" t="s">
        <v>106</v>
      </c>
      <c r="G22" s="20">
        <v>27.48</v>
      </c>
      <c r="H22" s="20">
        <v>37.71</v>
      </c>
      <c r="I22" s="20">
        <v>35.46</v>
      </c>
      <c r="J22" s="21"/>
      <c r="K22" s="20"/>
      <c r="L22" s="20"/>
      <c r="M22" s="20"/>
      <c r="N22" s="22">
        <f>MAX(G22:I22,K22:M22)</f>
        <v>37.71</v>
      </c>
      <c r="O22" s="32" t="s">
        <v>113</v>
      </c>
    </row>
    <row r="23" spans="1:15" ht="24.75" customHeight="1">
      <c r="A23" s="15">
        <v>10</v>
      </c>
      <c r="B23" s="16">
        <v>15</v>
      </c>
      <c r="C23" s="17">
        <v>157</v>
      </c>
      <c r="D23" s="31" t="s">
        <v>54</v>
      </c>
      <c r="E23" s="19">
        <v>38681</v>
      </c>
      <c r="F23" s="31" t="s">
        <v>101</v>
      </c>
      <c r="G23" s="20">
        <v>36.31</v>
      </c>
      <c r="H23" s="20">
        <v>34.13</v>
      </c>
      <c r="I23" s="20">
        <v>35.33</v>
      </c>
      <c r="J23" s="21"/>
      <c r="K23" s="20"/>
      <c r="L23" s="20"/>
      <c r="M23" s="20"/>
      <c r="N23" s="22">
        <f>MAX(G23:I23,K23:M23)</f>
        <v>36.31</v>
      </c>
      <c r="O23" s="32" t="s">
        <v>108</v>
      </c>
    </row>
    <row r="24" spans="1:15" ht="24.75" customHeight="1">
      <c r="A24" s="15">
        <v>19</v>
      </c>
      <c r="B24" s="16">
        <v>16</v>
      </c>
      <c r="C24" s="17">
        <v>41</v>
      </c>
      <c r="D24" s="31" t="s">
        <v>56</v>
      </c>
      <c r="E24" s="19">
        <v>38895</v>
      </c>
      <c r="F24" s="31" t="s">
        <v>104</v>
      </c>
      <c r="G24" s="20">
        <v>30.03</v>
      </c>
      <c r="H24" s="20" t="s">
        <v>173</v>
      </c>
      <c r="I24" s="20">
        <v>28.17</v>
      </c>
      <c r="J24" s="21"/>
      <c r="K24" s="20"/>
      <c r="L24" s="20"/>
      <c r="M24" s="20"/>
      <c r="N24" s="26">
        <f>MAX(G24:I24,K24:M24)</f>
        <v>30.03</v>
      </c>
      <c r="O24" s="32" t="s">
        <v>53</v>
      </c>
    </row>
    <row r="25" spans="1:15" ht="24.75" customHeight="1">
      <c r="A25" s="15">
        <v>13</v>
      </c>
      <c r="B25" s="16"/>
      <c r="C25" s="17">
        <v>86</v>
      </c>
      <c r="D25" s="31" t="s">
        <v>96</v>
      </c>
      <c r="E25" s="19">
        <v>38924</v>
      </c>
      <c r="F25" s="31" t="s">
        <v>83</v>
      </c>
      <c r="G25" s="20" t="s">
        <v>173</v>
      </c>
      <c r="H25" s="20" t="s">
        <v>173</v>
      </c>
      <c r="I25" s="20" t="s">
        <v>173</v>
      </c>
      <c r="J25" s="21"/>
      <c r="K25" s="20"/>
      <c r="L25" s="20"/>
      <c r="M25" s="20"/>
      <c r="N25" s="26" t="s">
        <v>176</v>
      </c>
      <c r="O25" s="32" t="s">
        <v>114</v>
      </c>
    </row>
  </sheetData>
  <sheetProtection/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6"/>
  <sheetViews>
    <sheetView zoomScale="160" zoomScaleNormal="160" zoomScalePageLayoutView="0" workbookViewId="0" topLeftCell="B1">
      <selection activeCell="D15" sqref="D15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7.7109375" style="0" customWidth="1"/>
    <col min="4" max="4" width="27.140625" style="0" customWidth="1"/>
    <col min="5" max="5" width="15.8515625" style="0" customWidth="1"/>
    <col min="6" max="6" width="31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44" t="s">
        <v>170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.75">
      <c r="A3" s="1"/>
      <c r="B3" s="2" t="s">
        <v>0</v>
      </c>
      <c r="C3" s="3"/>
      <c r="D3" s="1"/>
      <c r="E3" s="1"/>
      <c r="F3" s="1"/>
      <c r="G3" s="1"/>
      <c r="H3" s="1"/>
      <c r="I3" s="1"/>
      <c r="J3" s="1"/>
      <c r="K3" s="1"/>
      <c r="L3" s="38"/>
      <c r="M3" s="37"/>
      <c r="N3" s="27"/>
      <c r="O3" s="4"/>
    </row>
    <row r="4" spans="1:15" ht="18.75">
      <c r="A4" s="1"/>
      <c r="B4" s="5" t="s">
        <v>63</v>
      </c>
      <c r="D4" s="46" t="s">
        <v>172</v>
      </c>
      <c r="E4" s="1"/>
      <c r="F4" s="1"/>
      <c r="G4" s="1"/>
      <c r="H4" s="1"/>
      <c r="I4" s="1"/>
      <c r="J4" s="1"/>
      <c r="K4" s="1"/>
      <c r="L4" s="36" t="s">
        <v>4</v>
      </c>
      <c r="M4" s="37"/>
      <c r="N4" s="27">
        <v>54.66</v>
      </c>
      <c r="O4" s="4"/>
    </row>
    <row r="5" spans="1:15" ht="23.25">
      <c r="A5" s="45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2.5">
      <c r="A6" s="43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0.2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1"/>
    </row>
    <row r="8" spans="1:15" ht="29.25" customHeight="1">
      <c r="A8" s="9" t="s">
        <v>10</v>
      </c>
      <c r="B8" s="10" t="s">
        <v>175</v>
      </c>
      <c r="C8" s="11" t="s">
        <v>11</v>
      </c>
      <c r="D8" s="11" t="s">
        <v>12</v>
      </c>
      <c r="E8" s="11" t="s">
        <v>13</v>
      </c>
      <c r="F8" s="12" t="s">
        <v>171</v>
      </c>
      <c r="G8" s="12">
        <v>1</v>
      </c>
      <c r="H8" s="12">
        <v>2</v>
      </c>
      <c r="I8" s="12">
        <v>3</v>
      </c>
      <c r="J8" s="13" t="s">
        <v>14</v>
      </c>
      <c r="K8" s="14">
        <v>4</v>
      </c>
      <c r="L8" s="14">
        <v>5</v>
      </c>
      <c r="M8" s="14">
        <v>6</v>
      </c>
      <c r="N8" s="11" t="s">
        <v>15</v>
      </c>
      <c r="O8" s="9" t="s">
        <v>16</v>
      </c>
    </row>
    <row r="9" spans="1:15" ht="15.75">
      <c r="A9" s="15">
        <v>33</v>
      </c>
      <c r="B9" s="16">
        <v>1</v>
      </c>
      <c r="C9" s="17">
        <v>85</v>
      </c>
      <c r="D9" s="18" t="s">
        <v>76</v>
      </c>
      <c r="E9" s="19">
        <v>39220</v>
      </c>
      <c r="F9" s="31" t="s">
        <v>83</v>
      </c>
      <c r="G9" s="20">
        <v>42</v>
      </c>
      <c r="H9" s="20">
        <v>45.91</v>
      </c>
      <c r="I9" s="20">
        <v>38.22</v>
      </c>
      <c r="J9" s="21">
        <v>8</v>
      </c>
      <c r="K9" s="20">
        <v>37.02</v>
      </c>
      <c r="L9" s="20">
        <v>42.94</v>
      </c>
      <c r="M9" s="20">
        <v>48.06</v>
      </c>
      <c r="N9" s="22">
        <f>MAX(G9:I9,K9:M9)</f>
        <v>48.06</v>
      </c>
      <c r="O9" s="32" t="s">
        <v>89</v>
      </c>
    </row>
    <row r="10" spans="1:15" ht="15.75">
      <c r="A10" s="15">
        <v>10</v>
      </c>
      <c r="B10" s="16">
        <v>2</v>
      </c>
      <c r="C10" s="17">
        <v>7</v>
      </c>
      <c r="D10" s="31" t="s">
        <v>60</v>
      </c>
      <c r="E10" s="19">
        <v>39150</v>
      </c>
      <c r="F10" s="18" t="s">
        <v>25</v>
      </c>
      <c r="G10" s="20">
        <v>36.97</v>
      </c>
      <c r="H10" s="20">
        <v>39.1</v>
      </c>
      <c r="I10" s="20">
        <v>38.28</v>
      </c>
      <c r="J10" s="21">
        <v>7</v>
      </c>
      <c r="K10" s="20">
        <v>37.75</v>
      </c>
      <c r="L10" s="20">
        <v>46.18</v>
      </c>
      <c r="M10" s="20">
        <v>39.95</v>
      </c>
      <c r="N10" s="22">
        <f>MAX(G10:I10,K10:M10)</f>
        <v>46.18</v>
      </c>
      <c r="O10" s="33" t="s">
        <v>90</v>
      </c>
    </row>
    <row r="11" spans="1:15" ht="15.75">
      <c r="A11" s="15">
        <v>5</v>
      </c>
      <c r="B11" s="16">
        <v>3</v>
      </c>
      <c r="C11" s="17">
        <v>51</v>
      </c>
      <c r="D11" s="18" t="s">
        <v>51</v>
      </c>
      <c r="E11" s="19">
        <v>39387</v>
      </c>
      <c r="F11" s="31" t="s">
        <v>80</v>
      </c>
      <c r="G11" s="20">
        <v>32.3</v>
      </c>
      <c r="H11" s="20">
        <v>38.87</v>
      </c>
      <c r="I11" s="20">
        <v>38.1</v>
      </c>
      <c r="J11" s="21">
        <v>6</v>
      </c>
      <c r="K11" s="20">
        <v>36.43</v>
      </c>
      <c r="L11" s="20">
        <v>34.1</v>
      </c>
      <c r="M11" s="20">
        <v>40.89</v>
      </c>
      <c r="N11" s="22">
        <f>MAX(G11:I11,K11:M11)</f>
        <v>40.89</v>
      </c>
      <c r="O11" s="32" t="s">
        <v>40</v>
      </c>
    </row>
    <row r="12" spans="1:15" ht="15.75">
      <c r="A12" s="15">
        <v>15</v>
      </c>
      <c r="B12" s="16">
        <v>4</v>
      </c>
      <c r="C12" s="17">
        <v>111</v>
      </c>
      <c r="D12" s="18" t="s">
        <v>55</v>
      </c>
      <c r="E12" s="19">
        <v>39117</v>
      </c>
      <c r="F12" s="31" t="s">
        <v>59</v>
      </c>
      <c r="G12" s="20">
        <v>38.76</v>
      </c>
      <c r="H12" s="20">
        <v>34.15</v>
      </c>
      <c r="I12" s="20">
        <v>31.18</v>
      </c>
      <c r="J12" s="21">
        <v>5</v>
      </c>
      <c r="K12" s="20">
        <v>34.07</v>
      </c>
      <c r="L12" s="20">
        <v>30.1</v>
      </c>
      <c r="M12" s="20">
        <v>32.01</v>
      </c>
      <c r="N12" s="22">
        <f>MAX(G12:I12,K12:M12)</f>
        <v>38.76</v>
      </c>
      <c r="O12" s="32" t="s">
        <v>88</v>
      </c>
    </row>
    <row r="13" spans="1:15" ht="15.75">
      <c r="A13" s="15">
        <v>12</v>
      </c>
      <c r="B13" s="16">
        <v>5</v>
      </c>
      <c r="C13" s="17">
        <v>47</v>
      </c>
      <c r="D13" s="18" t="s">
        <v>75</v>
      </c>
      <c r="E13" s="19">
        <v>39360</v>
      </c>
      <c r="F13" s="31" t="s">
        <v>82</v>
      </c>
      <c r="G13" s="20" t="s">
        <v>173</v>
      </c>
      <c r="H13" s="20">
        <v>28.18</v>
      </c>
      <c r="I13" s="20">
        <v>37.05</v>
      </c>
      <c r="J13" s="21">
        <v>2</v>
      </c>
      <c r="K13" s="20">
        <v>35.28</v>
      </c>
      <c r="L13" s="20">
        <v>35.7</v>
      </c>
      <c r="M13" s="20">
        <v>38.42</v>
      </c>
      <c r="N13" s="22">
        <f>MAX(G13:I13,K13:M13)</f>
        <v>38.42</v>
      </c>
      <c r="O13" s="32" t="s">
        <v>61</v>
      </c>
    </row>
    <row r="14" spans="1:15" ht="15.75">
      <c r="A14" s="15">
        <v>1</v>
      </c>
      <c r="B14" s="16">
        <v>6</v>
      </c>
      <c r="C14" s="17">
        <v>76</v>
      </c>
      <c r="D14" s="18" t="s">
        <v>36</v>
      </c>
      <c r="E14" s="19">
        <v>40066</v>
      </c>
      <c r="F14" s="31" t="s">
        <v>77</v>
      </c>
      <c r="G14" s="20">
        <v>34.38</v>
      </c>
      <c r="H14" s="20">
        <v>36.32</v>
      </c>
      <c r="I14" s="20">
        <v>38.15</v>
      </c>
      <c r="J14" s="21">
        <v>4</v>
      </c>
      <c r="K14" s="20">
        <v>33.27</v>
      </c>
      <c r="L14" s="20" t="s">
        <v>173</v>
      </c>
      <c r="M14" s="20" t="s">
        <v>173</v>
      </c>
      <c r="N14" s="22">
        <f>MAX(G14:I14,K14:M14)</f>
        <v>38.15</v>
      </c>
      <c r="O14" s="32" t="s">
        <v>39</v>
      </c>
    </row>
    <row r="15" spans="1:15" ht="15.75">
      <c r="A15" s="15">
        <v>31</v>
      </c>
      <c r="B15" s="16">
        <v>7</v>
      </c>
      <c r="C15" s="17">
        <v>33</v>
      </c>
      <c r="D15" s="18" t="s">
        <v>71</v>
      </c>
      <c r="E15" s="19">
        <v>39661</v>
      </c>
      <c r="F15" s="31" t="s">
        <v>79</v>
      </c>
      <c r="G15" s="20">
        <v>35.27</v>
      </c>
      <c r="H15" s="20">
        <v>36.12</v>
      </c>
      <c r="I15" s="20">
        <v>37.75</v>
      </c>
      <c r="J15" s="21">
        <v>3</v>
      </c>
      <c r="K15" s="21">
        <v>32.1</v>
      </c>
      <c r="L15" s="20">
        <v>37.57</v>
      </c>
      <c r="M15" s="20">
        <v>33.94</v>
      </c>
      <c r="N15" s="22">
        <f>MAX(G15:I15,K15:M15)</f>
        <v>37.75</v>
      </c>
      <c r="O15" s="32" t="s">
        <v>86</v>
      </c>
    </row>
    <row r="16" spans="1:15" ht="15.75">
      <c r="A16" s="15">
        <v>3</v>
      </c>
      <c r="B16" s="16">
        <v>8</v>
      </c>
      <c r="C16" s="17">
        <v>57</v>
      </c>
      <c r="D16" s="18" t="s">
        <v>65</v>
      </c>
      <c r="E16" s="19">
        <v>39385</v>
      </c>
      <c r="F16" s="18" t="s">
        <v>64</v>
      </c>
      <c r="G16" s="20">
        <v>27.25</v>
      </c>
      <c r="H16" s="20">
        <v>32.23</v>
      </c>
      <c r="I16" s="20">
        <v>36.61</v>
      </c>
      <c r="J16" s="21">
        <v>1</v>
      </c>
      <c r="K16" s="20">
        <v>30.84</v>
      </c>
      <c r="L16" s="20">
        <v>28.35</v>
      </c>
      <c r="M16" s="20">
        <v>34.62</v>
      </c>
      <c r="N16" s="22">
        <f>MAX(G16:I16,K16:M16)</f>
        <v>36.61</v>
      </c>
      <c r="O16" s="23" t="s">
        <v>50</v>
      </c>
    </row>
    <row r="17" spans="1:15" ht="15.75">
      <c r="A17" s="15">
        <v>7</v>
      </c>
      <c r="B17" s="16">
        <v>9</v>
      </c>
      <c r="C17" s="17">
        <v>102</v>
      </c>
      <c r="D17" s="18" t="s">
        <v>52</v>
      </c>
      <c r="E17" s="19">
        <v>39207</v>
      </c>
      <c r="F17" s="31" t="s">
        <v>81</v>
      </c>
      <c r="G17" s="20">
        <v>35.7</v>
      </c>
      <c r="H17" s="20" t="s">
        <v>173</v>
      </c>
      <c r="I17" s="20" t="s">
        <v>173</v>
      </c>
      <c r="J17" s="21"/>
      <c r="K17" s="20"/>
      <c r="L17" s="20"/>
      <c r="M17" s="20"/>
      <c r="N17" s="22">
        <f>MAX(G17:I17,K17:M17)</f>
        <v>35.7</v>
      </c>
      <c r="O17" s="32" t="s">
        <v>35</v>
      </c>
    </row>
    <row r="18" spans="1:15" ht="15.75">
      <c r="A18" s="15">
        <v>11</v>
      </c>
      <c r="B18" s="16">
        <v>10</v>
      </c>
      <c r="C18" s="17">
        <v>54</v>
      </c>
      <c r="D18" s="18" t="s">
        <v>38</v>
      </c>
      <c r="E18" s="19">
        <v>39100</v>
      </c>
      <c r="F18" s="31" t="s">
        <v>80</v>
      </c>
      <c r="G18" s="20">
        <v>31.85</v>
      </c>
      <c r="H18" s="20">
        <v>35.49</v>
      </c>
      <c r="I18" s="20">
        <v>35.4</v>
      </c>
      <c r="J18" s="21"/>
      <c r="K18" s="20"/>
      <c r="L18" s="20"/>
      <c r="M18" s="20"/>
      <c r="N18" s="22">
        <f>MAX(G18:I18,K18:M18)</f>
        <v>35.49</v>
      </c>
      <c r="O18" s="32" t="s">
        <v>40</v>
      </c>
    </row>
    <row r="19" spans="1:15" ht="15.75">
      <c r="A19" s="15">
        <v>36</v>
      </c>
      <c r="B19" s="16">
        <v>11</v>
      </c>
      <c r="C19" s="17">
        <v>83</v>
      </c>
      <c r="D19" s="18" t="s">
        <v>68</v>
      </c>
      <c r="E19" s="19">
        <v>39386</v>
      </c>
      <c r="F19" s="31" t="s">
        <v>77</v>
      </c>
      <c r="G19" s="20">
        <v>34.06</v>
      </c>
      <c r="H19" s="20">
        <v>26.94</v>
      </c>
      <c r="I19" s="20">
        <v>27.16</v>
      </c>
      <c r="J19" s="21"/>
      <c r="K19" s="20"/>
      <c r="L19" s="20"/>
      <c r="M19" s="20"/>
      <c r="N19" s="22">
        <f>MAX(G19:I19,K19:M19)</f>
        <v>34.06</v>
      </c>
      <c r="O19" s="32" t="s">
        <v>21</v>
      </c>
    </row>
    <row r="20" spans="1:15" ht="15.75">
      <c r="A20" s="15">
        <v>21</v>
      </c>
      <c r="B20" s="16">
        <v>12</v>
      </c>
      <c r="C20" s="17">
        <v>36</v>
      </c>
      <c r="D20" s="18" t="s">
        <v>45</v>
      </c>
      <c r="E20" s="30">
        <v>39580</v>
      </c>
      <c r="F20" s="31" t="s">
        <v>79</v>
      </c>
      <c r="G20" s="20">
        <v>29.4</v>
      </c>
      <c r="H20" s="20">
        <v>32.97</v>
      </c>
      <c r="I20" s="20">
        <v>25.92</v>
      </c>
      <c r="J20" s="21"/>
      <c r="K20" s="20"/>
      <c r="L20" s="20"/>
      <c r="M20" s="20"/>
      <c r="N20" s="22">
        <f>MAX(G20:I20,K20:M20)</f>
        <v>32.97</v>
      </c>
      <c r="O20" s="32" t="s">
        <v>86</v>
      </c>
    </row>
    <row r="21" spans="1:15" ht="15.75">
      <c r="A21" s="15">
        <v>34</v>
      </c>
      <c r="B21" s="16">
        <v>13</v>
      </c>
      <c r="C21" s="17">
        <v>104</v>
      </c>
      <c r="D21" s="18" t="s">
        <v>41</v>
      </c>
      <c r="E21" s="19">
        <v>39600</v>
      </c>
      <c r="F21" s="31" t="s">
        <v>81</v>
      </c>
      <c r="G21" s="20">
        <v>28.5</v>
      </c>
      <c r="H21" s="20">
        <v>32.72</v>
      </c>
      <c r="I21" s="20">
        <v>32.55</v>
      </c>
      <c r="J21" s="21"/>
      <c r="K21" s="20"/>
      <c r="L21" s="20"/>
      <c r="M21" s="20"/>
      <c r="N21" s="22">
        <f>MAX(G21:I21,K21:M21)</f>
        <v>32.72</v>
      </c>
      <c r="O21" s="32" t="s">
        <v>43</v>
      </c>
    </row>
    <row r="22" spans="1:15" ht="15.75">
      <c r="A22" s="15">
        <v>32</v>
      </c>
      <c r="B22" s="16">
        <v>14</v>
      </c>
      <c r="C22" s="17">
        <v>122</v>
      </c>
      <c r="D22" s="18" t="s">
        <v>58</v>
      </c>
      <c r="E22" s="19">
        <v>39229</v>
      </c>
      <c r="F22" s="31" t="s">
        <v>59</v>
      </c>
      <c r="G22" s="20">
        <v>28.43</v>
      </c>
      <c r="H22" s="20">
        <v>27.45</v>
      </c>
      <c r="I22" s="20">
        <v>32.08</v>
      </c>
      <c r="J22" s="21"/>
      <c r="K22" s="20"/>
      <c r="L22" s="20"/>
      <c r="M22" s="20"/>
      <c r="N22" s="22">
        <f>MAX(G22:I22,K22:M22)</f>
        <v>32.08</v>
      </c>
      <c r="O22" s="32" t="s">
        <v>87</v>
      </c>
    </row>
    <row r="23" spans="1:15" ht="15.75">
      <c r="A23" s="15">
        <v>30</v>
      </c>
      <c r="B23" s="16">
        <v>15</v>
      </c>
      <c r="C23" s="17">
        <v>60</v>
      </c>
      <c r="D23" s="18" t="s">
        <v>166</v>
      </c>
      <c r="E23" s="19">
        <v>39122</v>
      </c>
      <c r="F23" s="18" t="s">
        <v>64</v>
      </c>
      <c r="G23" s="20">
        <v>27.47</v>
      </c>
      <c r="H23" s="20">
        <v>31.35</v>
      </c>
      <c r="I23" s="20">
        <v>31.87</v>
      </c>
      <c r="J23" s="21"/>
      <c r="K23" s="20"/>
      <c r="L23" s="20"/>
      <c r="M23" s="20"/>
      <c r="N23" s="22">
        <f>MAX(G23:I23,K23:M23)</f>
        <v>31.87</v>
      </c>
      <c r="O23" s="23" t="s">
        <v>50</v>
      </c>
    </row>
    <row r="24" spans="1:15" ht="15.75">
      <c r="A24" s="15">
        <v>19</v>
      </c>
      <c r="B24" s="16">
        <v>16</v>
      </c>
      <c r="C24" s="17">
        <v>11</v>
      </c>
      <c r="D24" s="31" t="s">
        <v>100</v>
      </c>
      <c r="E24" s="19">
        <v>39185</v>
      </c>
      <c r="F24" s="18" t="s">
        <v>167</v>
      </c>
      <c r="G24" s="20">
        <v>25.45</v>
      </c>
      <c r="H24" s="20" t="s">
        <v>173</v>
      </c>
      <c r="I24" s="20">
        <v>31.35</v>
      </c>
      <c r="J24" s="21"/>
      <c r="K24" s="20"/>
      <c r="L24" s="20"/>
      <c r="M24" s="20"/>
      <c r="N24" s="22">
        <f>MAX(G24:I24,K24:M24)</f>
        <v>31.35</v>
      </c>
      <c r="O24" s="23"/>
    </row>
    <row r="25" spans="1:15" ht="15.75">
      <c r="A25" s="15">
        <v>39</v>
      </c>
      <c r="B25" s="16">
        <v>17</v>
      </c>
      <c r="C25" s="17">
        <v>109</v>
      </c>
      <c r="D25" s="18" t="s">
        <v>62</v>
      </c>
      <c r="E25" s="19">
        <v>39413</v>
      </c>
      <c r="F25" s="31" t="s">
        <v>59</v>
      </c>
      <c r="G25" s="20">
        <v>25.94</v>
      </c>
      <c r="H25" s="20">
        <v>26.49</v>
      </c>
      <c r="I25" s="20">
        <v>31</v>
      </c>
      <c r="J25" s="21"/>
      <c r="K25" s="20"/>
      <c r="L25" s="20"/>
      <c r="M25" s="20"/>
      <c r="N25" s="22">
        <f>MAX(G25:I25,K25:M25)</f>
        <v>31</v>
      </c>
      <c r="O25" s="32" t="s">
        <v>87</v>
      </c>
    </row>
    <row r="26" spans="1:15" ht="15.75">
      <c r="A26" s="15">
        <v>35</v>
      </c>
      <c r="B26" s="16">
        <v>18</v>
      </c>
      <c r="C26" s="17">
        <v>69</v>
      </c>
      <c r="D26" s="18" t="s">
        <v>67</v>
      </c>
      <c r="E26" s="30">
        <v>39326</v>
      </c>
      <c r="F26" s="31" t="s">
        <v>77</v>
      </c>
      <c r="G26" s="20">
        <v>30.92</v>
      </c>
      <c r="H26" s="20">
        <v>28.35</v>
      </c>
      <c r="I26" s="20" t="s">
        <v>173</v>
      </c>
      <c r="J26" s="21"/>
      <c r="K26" s="20"/>
      <c r="L26" s="20"/>
      <c r="M26" s="20"/>
      <c r="N26" s="22">
        <f>MAX(G26:I26,K26:M26)</f>
        <v>30.92</v>
      </c>
      <c r="O26" s="32" t="s">
        <v>21</v>
      </c>
    </row>
    <row r="27" spans="1:15" ht="15.75">
      <c r="A27" s="15">
        <v>38</v>
      </c>
      <c r="B27" s="16">
        <v>19</v>
      </c>
      <c r="C27" s="17">
        <v>49</v>
      </c>
      <c r="D27" s="18" t="s">
        <v>74</v>
      </c>
      <c r="E27" s="19">
        <v>39129</v>
      </c>
      <c r="F27" s="31" t="s">
        <v>82</v>
      </c>
      <c r="G27" s="20">
        <v>29.42</v>
      </c>
      <c r="H27" s="20">
        <v>29.27</v>
      </c>
      <c r="I27" s="20">
        <v>29.69</v>
      </c>
      <c r="J27" s="21"/>
      <c r="K27" s="20"/>
      <c r="L27" s="20"/>
      <c r="M27" s="20"/>
      <c r="N27" s="22">
        <f>MAX(G27:I27,K27:M27)</f>
        <v>29.69</v>
      </c>
      <c r="O27" s="32" t="s">
        <v>61</v>
      </c>
    </row>
    <row r="28" spans="1:15" ht="15.75">
      <c r="A28" s="15">
        <v>14</v>
      </c>
      <c r="B28" s="16">
        <v>20</v>
      </c>
      <c r="C28" s="17">
        <v>58</v>
      </c>
      <c r="D28" s="18" t="s">
        <v>46</v>
      </c>
      <c r="E28" s="19">
        <v>39679</v>
      </c>
      <c r="F28" s="18" t="s">
        <v>64</v>
      </c>
      <c r="G28" s="20">
        <v>27.96</v>
      </c>
      <c r="H28" s="20">
        <v>24.43</v>
      </c>
      <c r="I28" s="20">
        <v>28.32</v>
      </c>
      <c r="J28" s="21"/>
      <c r="K28" s="20"/>
      <c r="L28" s="20"/>
      <c r="M28" s="20"/>
      <c r="N28" s="22">
        <f>MAX(G28:I28,K28:M28)</f>
        <v>28.32</v>
      </c>
      <c r="O28" s="23" t="s">
        <v>50</v>
      </c>
    </row>
    <row r="29" spans="1:15" ht="15.75">
      <c r="A29" s="15">
        <v>24</v>
      </c>
      <c r="B29" s="16">
        <v>21</v>
      </c>
      <c r="C29" s="17">
        <v>34</v>
      </c>
      <c r="D29" s="18" t="s">
        <v>72</v>
      </c>
      <c r="E29" s="19">
        <v>39233</v>
      </c>
      <c r="F29" s="31" t="s">
        <v>79</v>
      </c>
      <c r="G29" s="20">
        <v>24.6</v>
      </c>
      <c r="H29" s="20">
        <v>25</v>
      </c>
      <c r="I29" s="20">
        <v>27.28</v>
      </c>
      <c r="J29" s="21"/>
      <c r="K29" s="20"/>
      <c r="L29" s="20"/>
      <c r="M29" s="20"/>
      <c r="N29" s="22">
        <f>MAX(G29:I29,K29:M29)</f>
        <v>27.28</v>
      </c>
      <c r="O29" s="32" t="s">
        <v>86</v>
      </c>
    </row>
    <row r="30" spans="1:15" ht="15.75">
      <c r="A30" s="15">
        <v>9</v>
      </c>
      <c r="B30" s="16">
        <v>22</v>
      </c>
      <c r="C30" s="17">
        <v>74</v>
      </c>
      <c r="D30" s="18" t="s">
        <v>66</v>
      </c>
      <c r="E30" s="19">
        <v>39154</v>
      </c>
      <c r="F30" s="31" t="s">
        <v>77</v>
      </c>
      <c r="G30" s="20">
        <v>26.77</v>
      </c>
      <c r="H30" s="20">
        <v>24.8</v>
      </c>
      <c r="I30" s="20" t="s">
        <v>173</v>
      </c>
      <c r="J30" s="21"/>
      <c r="K30" s="20"/>
      <c r="L30" s="20"/>
      <c r="M30" s="20"/>
      <c r="N30" s="22">
        <f>MAX(G30:I30,K30:M30)</f>
        <v>26.77</v>
      </c>
      <c r="O30" s="32" t="s">
        <v>21</v>
      </c>
    </row>
    <row r="31" spans="1:15" ht="15.75">
      <c r="A31" s="15">
        <v>26</v>
      </c>
      <c r="B31" s="16">
        <v>23</v>
      </c>
      <c r="C31" s="17">
        <v>119</v>
      </c>
      <c r="D31" s="18" t="s">
        <v>57</v>
      </c>
      <c r="E31" s="30">
        <v>39390</v>
      </c>
      <c r="F31" s="31" t="s">
        <v>59</v>
      </c>
      <c r="G31" s="20">
        <v>26.5</v>
      </c>
      <c r="H31" s="20">
        <v>26.68</v>
      </c>
      <c r="I31" s="20" t="s">
        <v>173</v>
      </c>
      <c r="J31" s="21"/>
      <c r="K31" s="20"/>
      <c r="L31" s="20"/>
      <c r="M31" s="20"/>
      <c r="N31" s="22">
        <f>MAX(G31:I31,K31:M31)</f>
        <v>26.68</v>
      </c>
      <c r="O31" s="32" t="s">
        <v>88</v>
      </c>
    </row>
    <row r="32" spans="1:15" ht="15.75">
      <c r="A32" s="15">
        <v>29</v>
      </c>
      <c r="B32" s="16">
        <v>24</v>
      </c>
      <c r="C32" s="17">
        <v>138</v>
      </c>
      <c r="D32" s="18" t="s">
        <v>70</v>
      </c>
      <c r="E32" s="19">
        <v>39618</v>
      </c>
      <c r="F32" s="31" t="s">
        <v>78</v>
      </c>
      <c r="G32" s="20">
        <v>23.47</v>
      </c>
      <c r="H32" s="20">
        <v>23.77</v>
      </c>
      <c r="I32" s="20">
        <v>26.65</v>
      </c>
      <c r="J32" s="21"/>
      <c r="K32" s="20"/>
      <c r="L32" s="20"/>
      <c r="M32" s="20"/>
      <c r="N32" s="22">
        <f>MAX(G32:I32,K32:M32)</f>
        <v>26.65</v>
      </c>
      <c r="O32" s="32" t="s">
        <v>85</v>
      </c>
    </row>
    <row r="33" spans="1:15" ht="15.75">
      <c r="A33" s="15">
        <v>20</v>
      </c>
      <c r="B33" s="16">
        <v>25</v>
      </c>
      <c r="C33" s="17">
        <v>32</v>
      </c>
      <c r="D33" s="18" t="s">
        <v>73</v>
      </c>
      <c r="E33" s="19">
        <v>39083</v>
      </c>
      <c r="F33" s="31" t="s">
        <v>79</v>
      </c>
      <c r="G33" s="20">
        <v>20.57</v>
      </c>
      <c r="H33" s="20">
        <v>22.92</v>
      </c>
      <c r="I33" s="20">
        <v>26.02</v>
      </c>
      <c r="J33" s="21"/>
      <c r="K33" s="20"/>
      <c r="L33" s="20"/>
      <c r="M33" s="20"/>
      <c r="N33" s="22">
        <f>MAX(G33:I33,K33:M33)</f>
        <v>26.02</v>
      </c>
      <c r="O33" s="32" t="s">
        <v>86</v>
      </c>
    </row>
    <row r="34" spans="1:15" ht="15.75">
      <c r="A34" s="15">
        <v>8</v>
      </c>
      <c r="B34" s="16">
        <v>26</v>
      </c>
      <c r="C34" s="17">
        <v>72</v>
      </c>
      <c r="D34" s="18" t="s">
        <v>69</v>
      </c>
      <c r="E34" s="19">
        <v>40688</v>
      </c>
      <c r="F34" s="31" t="s">
        <v>77</v>
      </c>
      <c r="G34" s="20" t="s">
        <v>173</v>
      </c>
      <c r="H34" s="20">
        <v>22.96</v>
      </c>
      <c r="I34" s="20">
        <v>23.58</v>
      </c>
      <c r="J34" s="21"/>
      <c r="K34" s="20"/>
      <c r="L34" s="20"/>
      <c r="M34" s="20"/>
      <c r="N34" s="22">
        <f>MAX(G34:I34,K34:M34)</f>
        <v>23.58</v>
      </c>
      <c r="O34" s="32" t="s">
        <v>84</v>
      </c>
    </row>
    <row r="35" spans="1:15" ht="15.75" hidden="1">
      <c r="A35" s="15">
        <v>40</v>
      </c>
      <c r="B35" s="16">
        <v>27</v>
      </c>
      <c r="C35" s="17"/>
      <c r="D35" s="18"/>
      <c r="E35" s="19"/>
      <c r="F35" s="18"/>
      <c r="G35" s="20"/>
      <c r="H35" s="20"/>
      <c r="I35" s="20"/>
      <c r="J35" s="21"/>
      <c r="K35" s="20"/>
      <c r="L35" s="20"/>
      <c r="M35" s="20"/>
      <c r="N35" s="22">
        <f>MAX(G35:I35,K35:M35)</f>
        <v>0</v>
      </c>
      <c r="O35" s="23"/>
    </row>
    <row r="36" spans="1:15" ht="15.75">
      <c r="A36" s="15">
        <v>23</v>
      </c>
      <c r="B36" s="16">
        <v>28</v>
      </c>
      <c r="C36" s="17">
        <v>5</v>
      </c>
      <c r="D36" s="31" t="s">
        <v>99</v>
      </c>
      <c r="E36" s="19">
        <v>39607</v>
      </c>
      <c r="F36" s="18" t="s">
        <v>167</v>
      </c>
      <c r="G36" s="20">
        <v>21.25</v>
      </c>
      <c r="H36" s="20">
        <v>23.06</v>
      </c>
      <c r="I36" s="20" t="s">
        <v>173</v>
      </c>
      <c r="J36" s="21"/>
      <c r="K36" s="20"/>
      <c r="L36" s="20"/>
      <c r="M36" s="20"/>
      <c r="N36" s="22">
        <f>MAX(G36:I36,K36:M36)</f>
        <v>23.06</v>
      </c>
      <c r="O36" s="23" t="s">
        <v>168</v>
      </c>
    </row>
  </sheetData>
  <sheetProtection/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Aļona Fomenko</cp:lastModifiedBy>
  <cp:lastPrinted>2020-08-22T07:32:19Z</cp:lastPrinted>
  <dcterms:created xsi:type="dcterms:W3CDTF">2019-05-27T06:53:58Z</dcterms:created>
  <dcterms:modified xsi:type="dcterms:W3CDTF">2020-08-22T16:09:35Z</dcterms:modified>
  <cp:category/>
  <cp:version/>
  <cp:contentType/>
  <cp:contentStatus/>
</cp:coreProperties>
</file>