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37" firstSheet="4" activeTab="14"/>
  </bookViews>
  <sheets>
    <sheet name="100m" sheetId="1" r:id="rId1"/>
    <sheet name="400m" sheetId="2" r:id="rId2"/>
    <sheet name="400mH" sheetId="3" r:id="rId3"/>
    <sheet name="1500m" sheetId="4" r:id="rId4"/>
    <sheet name="3000mkav" sheetId="5" r:id="rId5"/>
    <sheet name="10000m" sheetId="6" r:id="rId6"/>
    <sheet name="4x100m" sheetId="7" r:id="rId7"/>
    <sheet name="Hammer" sheetId="8" r:id="rId8"/>
    <sheet name="Discus" sheetId="9" r:id="rId9"/>
    <sheet name="High jump" sheetId="10" r:id="rId10"/>
    <sheet name="Triple jump" sheetId="11" r:id="rId11"/>
    <sheet name="110mH" sheetId="12" r:id="rId12"/>
    <sheet name="200m" sheetId="13" r:id="rId13"/>
    <sheet name="800m" sheetId="14" r:id="rId14"/>
    <sheet name="5000m" sheetId="15" r:id="rId15"/>
    <sheet name="10000mW" sheetId="16" r:id="rId16"/>
    <sheet name="4x400m" sheetId="17" r:id="rId17"/>
    <sheet name="Long jump" sheetId="18" r:id="rId18"/>
    <sheet name="Shot put" sheetId="19" r:id="rId19"/>
    <sheet name="Javelin" sheetId="20" r:id="rId20"/>
    <sheet name="TEAM" sheetId="21" r:id="rId21"/>
  </sheets>
  <definedNames/>
  <calcPr fullCalcOnLoad="1"/>
</workbook>
</file>

<file path=xl/sharedStrings.xml><?xml version="1.0" encoding="utf-8"?>
<sst xmlns="http://schemas.openxmlformats.org/spreadsheetml/2006/main" count="1652" uniqueCount="584">
  <si>
    <t>START LIST</t>
  </si>
  <si>
    <t>Bib</t>
  </si>
  <si>
    <t>Name</t>
  </si>
  <si>
    <t>Result</t>
  </si>
  <si>
    <t>W</t>
  </si>
  <si>
    <t>Surname</t>
  </si>
  <si>
    <t>Fin. Result</t>
  </si>
  <si>
    <t>Nr.</t>
  </si>
  <si>
    <t>3</t>
  </si>
  <si>
    <t>4</t>
  </si>
  <si>
    <t>5</t>
  </si>
  <si>
    <t>6</t>
  </si>
  <si>
    <t>Q Result</t>
  </si>
  <si>
    <t>1500m men</t>
  </si>
  <si>
    <t>400m men</t>
  </si>
  <si>
    <t>Javelin men</t>
  </si>
  <si>
    <t>800m men</t>
  </si>
  <si>
    <t>5000m men</t>
  </si>
  <si>
    <t>High jump men</t>
  </si>
  <si>
    <t>11.00</t>
  </si>
  <si>
    <t>JELGAVA</t>
  </si>
  <si>
    <t>15.06.2017</t>
  </si>
  <si>
    <t>Cat.</t>
  </si>
  <si>
    <t>Team</t>
  </si>
  <si>
    <t>Lane</t>
  </si>
  <si>
    <t>400m Hurdles men</t>
  </si>
  <si>
    <t>3000m steeplechase men</t>
  </si>
  <si>
    <t>10 000m men</t>
  </si>
  <si>
    <t>4 x 100m relay men</t>
  </si>
  <si>
    <t>Hammer Throw men</t>
  </si>
  <si>
    <t>Jelgava</t>
  </si>
  <si>
    <t>14.06.2017</t>
  </si>
  <si>
    <t>Discus Throw men</t>
  </si>
  <si>
    <t>Triple Jump men</t>
  </si>
  <si>
    <t>110m Hurdles men</t>
  </si>
  <si>
    <t>16.06.2017</t>
  </si>
  <si>
    <t>200m men</t>
  </si>
  <si>
    <t>10 000m Walk men</t>
  </si>
  <si>
    <t>4 x 400m relay men</t>
  </si>
  <si>
    <t>Long Jump men</t>
  </si>
  <si>
    <t>Shot Put men</t>
  </si>
  <si>
    <t>AFSTB</t>
  </si>
  <si>
    <t>Tahmasebi</t>
  </si>
  <si>
    <t>Ehsan</t>
  </si>
  <si>
    <t>Amateur Federation of Workers Sports of Iran</t>
  </si>
  <si>
    <t>Rahimi</t>
  </si>
  <si>
    <t>Mohammadreza</t>
  </si>
  <si>
    <t>Zaree</t>
  </si>
  <si>
    <t>Sajad</t>
  </si>
  <si>
    <t>Kucher</t>
  </si>
  <si>
    <t>Federico</t>
  </si>
  <si>
    <t>ASKOE</t>
  </si>
  <si>
    <t>Kaiser</t>
  </si>
  <si>
    <t>Martin</t>
  </si>
  <si>
    <t>Murphy</t>
  </si>
  <si>
    <t>Adam</t>
  </si>
  <si>
    <t>Athletic Association of Ireland</t>
  </si>
  <si>
    <t>Gaffney</t>
  </si>
  <si>
    <t>Stephen</t>
  </si>
  <si>
    <t>Federation Sportive et Gymnique  du Travail</t>
  </si>
  <si>
    <t>Mezitis</t>
  </si>
  <si>
    <t>Janis</t>
  </si>
  <si>
    <t>Latvian Sport for All Association</t>
  </si>
  <si>
    <t>Russian Sport Association "Atom-sport"</t>
  </si>
  <si>
    <t>Kevin</t>
  </si>
  <si>
    <t>Gasser</t>
  </si>
  <si>
    <t>Schweizerischer Arbeiter-, Turn-und Sportverband</t>
  </si>
  <si>
    <t>Maruan</t>
  </si>
  <si>
    <t>Giumma</t>
  </si>
  <si>
    <t>Joel</t>
  </si>
  <si>
    <t>Schüpbach</t>
  </si>
  <si>
    <t>Salonen</t>
  </si>
  <si>
    <t>Arttu</t>
  </si>
  <si>
    <t>Suomen Työväen Urheiluliitto</t>
  </si>
  <si>
    <t>Pekkola</t>
  </si>
  <si>
    <t>Eerikki</t>
  </si>
  <si>
    <t>Ribeiro Filho</t>
  </si>
  <si>
    <t>Joel Leopoldo</t>
  </si>
  <si>
    <t>TEAM BRAZIL</t>
  </si>
  <si>
    <t>Villela</t>
  </si>
  <si>
    <t>Thiago</t>
  </si>
  <si>
    <t>Turch Ferreres</t>
  </si>
  <si>
    <t>Arnau</t>
  </si>
  <si>
    <t>UNIÓ DE CONSELLS ESPORTIUS DE CATALUNYA</t>
  </si>
  <si>
    <t>Ursprung</t>
  </si>
  <si>
    <t>Lorenz</t>
  </si>
  <si>
    <t>Karlin</t>
  </si>
  <si>
    <t>Markus</t>
  </si>
  <si>
    <t>Pretterhofer</t>
  </si>
  <si>
    <t>Stefan</t>
  </si>
  <si>
    <t>Kaugers</t>
  </si>
  <si>
    <t>Raimonds</t>
  </si>
  <si>
    <t>Roberto</t>
  </si>
  <si>
    <t>Dunn</t>
  </si>
  <si>
    <t>Varalahti</t>
  </si>
  <si>
    <t>Oscar</t>
  </si>
  <si>
    <t>Santillana Hernandez</t>
  </si>
  <si>
    <t>Íñigo</t>
  </si>
  <si>
    <t>Malekpour</t>
  </si>
  <si>
    <t>Reza</t>
  </si>
  <si>
    <t>Kudrnofsky</t>
  </si>
  <si>
    <t>Dimitri</t>
  </si>
  <si>
    <t>Mirtl</t>
  </si>
  <si>
    <t>Florian</t>
  </si>
  <si>
    <t>Fitzsimons</t>
  </si>
  <si>
    <t>John</t>
  </si>
  <si>
    <t>Mario</t>
  </si>
  <si>
    <t>Tiralosi</t>
  </si>
  <si>
    <t>Raphael</t>
  </si>
  <si>
    <t>Zeller</t>
  </si>
  <si>
    <t>Gimenez Ribot</t>
  </si>
  <si>
    <t>Antoni</t>
  </si>
  <si>
    <t>Ghasemi</t>
  </si>
  <si>
    <t>Ali</t>
  </si>
  <si>
    <t>Khobyari</t>
  </si>
  <si>
    <t>Hadi</t>
  </si>
  <si>
    <t>Najafpour</t>
  </si>
  <si>
    <t>Omid</t>
  </si>
  <si>
    <t>Teubl</t>
  </si>
  <si>
    <t>Christoph</t>
  </si>
  <si>
    <t>Stüger</t>
  </si>
  <si>
    <t>Paul</t>
  </si>
  <si>
    <t>Associazione Italiana Cultura Sport (AICS)</t>
  </si>
  <si>
    <t>Shane</t>
  </si>
  <si>
    <t>Bondarevs</t>
  </si>
  <si>
    <t>Andrejs</t>
  </si>
  <si>
    <t>Razgalis</t>
  </si>
  <si>
    <t>Kilpeläinen</t>
  </si>
  <si>
    <t>Vilho</t>
  </si>
  <si>
    <t>Foroud</t>
  </si>
  <si>
    <t>Ahmad</t>
  </si>
  <si>
    <t>Karner</t>
  </si>
  <si>
    <t>Daniel</t>
  </si>
  <si>
    <t>Ferk</t>
  </si>
  <si>
    <t>Fabian</t>
  </si>
  <si>
    <t>Hernandez Ortega</t>
  </si>
  <si>
    <t>Gabriel</t>
  </si>
  <si>
    <t>Instituto del Deporte de los Trabajadores</t>
  </si>
  <si>
    <t>Chávez Ortiz</t>
  </si>
  <si>
    <t xml:space="preserve">Irving Sikifredo </t>
  </si>
  <si>
    <t>Haruns</t>
  </si>
  <si>
    <t>Ernests</t>
  </si>
  <si>
    <t>Liepins</t>
  </si>
  <si>
    <t>Ugis</t>
  </si>
  <si>
    <t>Marc</t>
  </si>
  <si>
    <t>Jakob</t>
  </si>
  <si>
    <t>Marco</t>
  </si>
  <si>
    <t>Wenger</t>
  </si>
  <si>
    <t>Fishaye</t>
  </si>
  <si>
    <t>Samiel</t>
  </si>
  <si>
    <t>Solis Ruiz</t>
  </si>
  <si>
    <t>Noe</t>
  </si>
  <si>
    <t>Brasavs</t>
  </si>
  <si>
    <t>Salvis</t>
  </si>
  <si>
    <t>Fernando</t>
  </si>
  <si>
    <t>Fabra Olmos</t>
  </si>
  <si>
    <t>Gudevics</t>
  </si>
  <si>
    <t>Ainars</t>
  </si>
  <si>
    <t>José Luis</t>
  </si>
  <si>
    <t>Arambillet Durán</t>
  </si>
  <si>
    <t>Lobuzovs</t>
  </si>
  <si>
    <t>Egils</t>
  </si>
  <si>
    <t>Stepanovs</t>
  </si>
  <si>
    <t>Jevgenijs</t>
  </si>
  <si>
    <t>Pancyprian Worker's Sport Club of Cyprus</t>
  </si>
  <si>
    <t>Monteverde Grau</t>
  </si>
  <si>
    <t xml:space="preserve">Gerard </t>
  </si>
  <si>
    <t>Hapoel Sport Association</t>
  </si>
  <si>
    <t>Raitis</t>
  </si>
  <si>
    <t>Orasevskis</t>
  </si>
  <si>
    <t>Ivars</t>
  </si>
  <si>
    <t>Markovic</t>
  </si>
  <si>
    <t>David</t>
  </si>
  <si>
    <t>Seppälä</t>
  </si>
  <si>
    <t>Otto</t>
  </si>
  <si>
    <t>Berzins</t>
  </si>
  <si>
    <t>Raivis</t>
  </si>
  <si>
    <t>Marks</t>
  </si>
  <si>
    <t>Keith</t>
  </si>
  <si>
    <t>Lucas</t>
  </si>
  <si>
    <t>Oliveira</t>
  </si>
  <si>
    <t>Laitinen</t>
  </si>
  <si>
    <t>Petteri</t>
  </si>
  <si>
    <t>Kurz</t>
  </si>
  <si>
    <t>Christian</t>
  </si>
  <si>
    <t>Seyser</t>
  </si>
  <si>
    <t>Stalidzans</t>
  </si>
  <si>
    <t>Michael</t>
  </si>
  <si>
    <t>Nazemi</t>
  </si>
  <si>
    <t>Morteza</t>
  </si>
  <si>
    <t>Madzak</t>
  </si>
  <si>
    <t>Matthias</t>
  </si>
  <si>
    <t>Salmis</t>
  </si>
  <si>
    <t>Matiss</t>
  </si>
  <si>
    <t>Sébastien</t>
  </si>
  <si>
    <t>Yerly</t>
  </si>
  <si>
    <t>Valkama</t>
  </si>
  <si>
    <t>Marko</t>
  </si>
  <si>
    <t>Tirkkonen</t>
  </si>
  <si>
    <t>Panu</t>
  </si>
  <si>
    <t>Ribeiro</t>
  </si>
  <si>
    <t>Marcelo Gimenes</t>
  </si>
  <si>
    <t>Nico</t>
  </si>
  <si>
    <t>Rice</t>
  </si>
  <si>
    <t>M</t>
  </si>
  <si>
    <t>Maxime</t>
  </si>
  <si>
    <t>Doyen</t>
  </si>
  <si>
    <t>Dembele</t>
  </si>
  <si>
    <t>Abdoulaye</t>
  </si>
  <si>
    <t>Kisungo</t>
  </si>
  <si>
    <t>Cedric</t>
  </si>
  <si>
    <t>Kurnosov</t>
  </si>
  <si>
    <t>Yury</t>
  </si>
  <si>
    <t>Yoyo</t>
  </si>
  <si>
    <t>Nicolas</t>
  </si>
  <si>
    <t>Darcelus</t>
  </si>
  <si>
    <t>Chavanne</t>
  </si>
  <si>
    <t>Anna</t>
  </si>
  <si>
    <t>Gaetan</t>
  </si>
  <si>
    <t>Surname, Name</t>
  </si>
  <si>
    <t>Piette Gaetan 4</t>
  </si>
  <si>
    <t>Doyen Maxime 1</t>
  </si>
  <si>
    <t>Heyden Olivier 2</t>
  </si>
  <si>
    <t>Libert Thierry 3</t>
  </si>
  <si>
    <t>Ghasemi Ali 7</t>
  </si>
  <si>
    <t>Khobyari Hadi 10</t>
  </si>
  <si>
    <t>Mohammadimirzaei Roohollah 18</t>
  </si>
  <si>
    <t>Najafpour Omid 16</t>
  </si>
  <si>
    <t>Kopf Dorian 78</t>
  </si>
  <si>
    <t>Kitu Moise Del Monaco 78</t>
  </si>
  <si>
    <t>2</t>
  </si>
  <si>
    <t>M 40+</t>
  </si>
  <si>
    <t>Vettorato</t>
  </si>
  <si>
    <t>Dario</t>
  </si>
  <si>
    <t>Portante</t>
  </si>
  <si>
    <t>Frederic</t>
  </si>
  <si>
    <t>Messouci</t>
  </si>
  <si>
    <t>Fares</t>
  </si>
  <si>
    <t>Delecolle</t>
  </si>
  <si>
    <t>Sebastien</t>
  </si>
  <si>
    <t>Bollinger</t>
  </si>
  <si>
    <t>Vincent</t>
  </si>
  <si>
    <t>Heyden</t>
  </si>
  <si>
    <t>Olivier</t>
  </si>
  <si>
    <t>Dahi</t>
  </si>
  <si>
    <t>Abdelaziz</t>
  </si>
  <si>
    <t>Desplanques</t>
  </si>
  <si>
    <t>Panayi</t>
  </si>
  <si>
    <t>Georgios</t>
  </si>
  <si>
    <t>Libert</t>
  </si>
  <si>
    <t>Thierry</t>
  </si>
  <si>
    <t>Kopf</t>
  </si>
  <si>
    <t>Dorian</t>
  </si>
  <si>
    <t>Lecomte</t>
  </si>
  <si>
    <t>Julien</t>
  </si>
  <si>
    <t>Gilmutdinov</t>
  </si>
  <si>
    <t>Denis</t>
  </si>
  <si>
    <t>Chvanov</t>
  </si>
  <si>
    <t>Vitalii</t>
  </si>
  <si>
    <t>Mascclef</t>
  </si>
  <si>
    <t>Camille</t>
  </si>
  <si>
    <t>Piette</t>
  </si>
  <si>
    <t>Feuillard</t>
  </si>
  <si>
    <t>Johan</t>
  </si>
  <si>
    <t>Malekpour Reza 17</t>
  </si>
  <si>
    <t>Rahimi Mohammadreza 14</t>
  </si>
  <si>
    <t>Tahmasebi Ehsan 9</t>
  </si>
  <si>
    <t>Zaree Sajad 19</t>
  </si>
  <si>
    <t>Kisungo Cedric 75</t>
  </si>
  <si>
    <t>Kitu Moise Del Monaco 90</t>
  </si>
  <si>
    <t>Masclef Camille 74</t>
  </si>
  <si>
    <t>Chvanov Vitalii 141</t>
  </si>
  <si>
    <t>Gilmutdinov Denis 139</t>
  </si>
  <si>
    <t>Kurnosov Yury 142</t>
  </si>
  <si>
    <t>Gasser Kevin 146</t>
  </si>
  <si>
    <t>Giumma Maruan 148</t>
  </si>
  <si>
    <t>Dunn Roberto 145</t>
  </si>
  <si>
    <t>Pekkola Eerikki 166</t>
  </si>
  <si>
    <t>Salonen Arttu 165</t>
  </si>
  <si>
    <t>Seppälä Otto 171</t>
  </si>
  <si>
    <t>Pirandello</t>
  </si>
  <si>
    <t>Attilio</t>
  </si>
  <si>
    <t>Melnitcki</t>
  </si>
  <si>
    <t>Biniamin</t>
  </si>
  <si>
    <t>Bar</t>
  </si>
  <si>
    <t>Ran</t>
  </si>
  <si>
    <t>Kanios</t>
  </si>
  <si>
    <t>Charalambos</t>
  </si>
  <si>
    <t>Stylianou</t>
  </si>
  <si>
    <t>Panagiotis</t>
  </si>
  <si>
    <t>Robert</t>
  </si>
  <si>
    <t>Gregory</t>
  </si>
  <si>
    <t>Ivan</t>
  </si>
  <si>
    <r>
      <t>Ra</t>
    </r>
    <r>
      <rPr>
        <sz val="11"/>
        <color indexed="8"/>
        <rFont val="Calibri"/>
        <family val="2"/>
      </rPr>
      <t>ç</t>
    </r>
    <r>
      <rPr>
        <sz val="11"/>
        <color indexed="8"/>
        <rFont val="Times New Roman"/>
        <family val="1"/>
      </rPr>
      <t>a</t>
    </r>
  </si>
  <si>
    <t>Lacomte</t>
  </si>
  <si>
    <t>Kitu</t>
  </si>
  <si>
    <t>Moise Del Monaco</t>
  </si>
  <si>
    <t>Salaspils</t>
  </si>
  <si>
    <t>5th CSIT WORLD SPORTS GAMES 2017</t>
  </si>
  <si>
    <t>Start of competitions</t>
  </si>
  <si>
    <t>16.00</t>
  </si>
  <si>
    <t>14.10</t>
  </si>
  <si>
    <t>12.15</t>
  </si>
  <si>
    <t>13.30</t>
  </si>
  <si>
    <t>14.35</t>
  </si>
  <si>
    <t>16.10</t>
  </si>
  <si>
    <t>17.30</t>
  </si>
  <si>
    <t>12.00</t>
  </si>
  <si>
    <t>15.15</t>
  </si>
  <si>
    <t>12.35</t>
  </si>
  <si>
    <t>13.45</t>
  </si>
  <si>
    <t>14.40</t>
  </si>
  <si>
    <t>10.00</t>
  </si>
  <si>
    <t>15.30</t>
  </si>
  <si>
    <t>Anna Nicolas 92</t>
  </si>
  <si>
    <t>Laitinen Petteri 173</t>
  </si>
  <si>
    <t>Kutc Sergei 189</t>
  </si>
  <si>
    <t>Peretz</t>
  </si>
  <si>
    <t>Asher</t>
  </si>
  <si>
    <t>Kraslovskis</t>
  </si>
  <si>
    <t>Karlin Markus 37</t>
  </si>
  <si>
    <t>Mirtl Florian 32</t>
  </si>
  <si>
    <t>Ursprung Lorenz 194</t>
  </si>
  <si>
    <t>Markovic David 28</t>
  </si>
  <si>
    <t>Schüpbach Joel 159</t>
  </si>
  <si>
    <t>Portante Frederic 202</t>
  </si>
  <si>
    <t>1:00,50</t>
  </si>
  <si>
    <t>57,00</t>
  </si>
  <si>
    <t>55,40</t>
  </si>
  <si>
    <t>1:01,19</t>
  </si>
  <si>
    <t>54,83</t>
  </si>
  <si>
    <t>53,14</t>
  </si>
  <si>
    <t>59,13</t>
  </si>
  <si>
    <t>54,64</t>
  </si>
  <si>
    <t>55,68</t>
  </si>
  <si>
    <t>1:16,03</t>
  </si>
  <si>
    <t>RESULTS</t>
  </si>
  <si>
    <t>Place</t>
  </si>
  <si>
    <t>11,93</t>
  </si>
  <si>
    <t>11,94</t>
  </si>
  <si>
    <t>11,83</t>
  </si>
  <si>
    <t>11,26</t>
  </si>
  <si>
    <t>11,40</t>
  </si>
  <si>
    <t>12,16</t>
  </si>
  <si>
    <t>12,17</t>
  </si>
  <si>
    <t>DNF</t>
  </si>
  <si>
    <t>11,08</t>
  </si>
  <si>
    <t>11,00</t>
  </si>
  <si>
    <t>10,90</t>
  </si>
  <si>
    <t>11,84</t>
  </si>
  <si>
    <t>11,53</t>
  </si>
  <si>
    <t>11,28</t>
  </si>
  <si>
    <t>11,62</t>
  </si>
  <si>
    <t>DSQ</t>
  </si>
  <si>
    <t>10,85</t>
  </si>
  <si>
    <t>11,78</t>
  </si>
  <si>
    <t>11,81</t>
  </si>
  <si>
    <t>10,84</t>
  </si>
  <si>
    <t>13,19</t>
  </si>
  <si>
    <t>10,93</t>
  </si>
  <si>
    <t>11,56</t>
  </si>
  <si>
    <t>1,8</t>
  </si>
  <si>
    <t>1,7</t>
  </si>
  <si>
    <t>1,6</t>
  </si>
  <si>
    <t>x</t>
  </si>
  <si>
    <t>r</t>
  </si>
  <si>
    <t>4:02,01</t>
  </si>
  <si>
    <t>4:08,48</t>
  </si>
  <si>
    <t>5:09,22</t>
  </si>
  <si>
    <t>4:04,70</t>
  </si>
  <si>
    <t>4:28,25</t>
  </si>
  <si>
    <t>4:17,75</t>
  </si>
  <si>
    <t>4:10,18</t>
  </si>
  <si>
    <t>4:00,37</t>
  </si>
  <si>
    <t>4:24,20</t>
  </si>
  <si>
    <t>3:58,01</t>
  </si>
  <si>
    <t>4:02,57</t>
  </si>
  <si>
    <t>4:35,23</t>
  </si>
  <si>
    <t>5:18,95</t>
  </si>
  <si>
    <t>3:55,19</t>
  </si>
  <si>
    <t>4:29,47</t>
  </si>
  <si>
    <t>S/a</t>
  </si>
  <si>
    <t>1,45</t>
  </si>
  <si>
    <t>1,65</t>
  </si>
  <si>
    <t>1,70</t>
  </si>
  <si>
    <t>1,76</t>
  </si>
  <si>
    <t>1,60</t>
  </si>
  <si>
    <t>1,50</t>
  </si>
  <si>
    <t>1,55</t>
  </si>
  <si>
    <t>1,73</t>
  </si>
  <si>
    <t>1,79</t>
  </si>
  <si>
    <t>1,85</t>
  </si>
  <si>
    <t>o</t>
  </si>
  <si>
    <t>xxx</t>
  </si>
  <si>
    <t>xo</t>
  </si>
  <si>
    <t>xxo</t>
  </si>
  <si>
    <t>Masclef</t>
  </si>
  <si>
    <t>50,60</t>
  </si>
  <si>
    <t>52,31</t>
  </si>
  <si>
    <t>47,86</t>
  </si>
  <si>
    <t>50,75</t>
  </si>
  <si>
    <t>1:03,00</t>
  </si>
  <si>
    <t>53,19</t>
  </si>
  <si>
    <t>49,26</t>
  </si>
  <si>
    <t>52,35</t>
  </si>
  <si>
    <t>51,53</t>
  </si>
  <si>
    <t>1:16,88</t>
  </si>
  <si>
    <t>53,98</t>
  </si>
  <si>
    <t>50,63</t>
  </si>
  <si>
    <t>49,45</t>
  </si>
  <si>
    <r>
      <t>Mickha</t>
    </r>
    <r>
      <rPr>
        <sz val="11"/>
        <rFont val="Calibri"/>
        <family val="2"/>
      </rPr>
      <t>ë</t>
    </r>
    <r>
      <rPr>
        <sz val="11"/>
        <rFont val="Times New Roman"/>
        <family val="1"/>
      </rPr>
      <t>l</t>
    </r>
  </si>
  <si>
    <t>10:31,48</t>
  </si>
  <si>
    <t>10:57,56</t>
  </si>
  <si>
    <t>10:16,37</t>
  </si>
  <si>
    <t>5 th CSIT WORLD SPORTS GAMES 2017</t>
  </si>
  <si>
    <t>11,10</t>
  </si>
  <si>
    <t>10,83</t>
  </si>
  <si>
    <t>10,95</t>
  </si>
  <si>
    <t>11,51</t>
  </si>
  <si>
    <t>11,02</t>
  </si>
  <si>
    <t>10,78</t>
  </si>
  <si>
    <t>10,99</t>
  </si>
  <si>
    <t>33:06,1</t>
  </si>
  <si>
    <t>39:59,4</t>
  </si>
  <si>
    <t>38:43,5</t>
  </si>
  <si>
    <t>33:59,2</t>
  </si>
  <si>
    <t>33:56,6</t>
  </si>
  <si>
    <t>35:16,7</t>
  </si>
  <si>
    <t>35:57,3</t>
  </si>
  <si>
    <t>35:56,5</t>
  </si>
  <si>
    <t>39:13,6</t>
  </si>
  <si>
    <t>48:11,6</t>
  </si>
  <si>
    <t>42:50,5</t>
  </si>
  <si>
    <t>43,72</t>
  </si>
  <si>
    <t>45,20</t>
  </si>
  <si>
    <t>47,21</t>
  </si>
  <si>
    <t>44,20</t>
  </si>
  <si>
    <t>43,39</t>
  </si>
  <si>
    <t>55,91</t>
  </si>
  <si>
    <t>100m men</t>
  </si>
  <si>
    <t>4:55,45</t>
  </si>
  <si>
    <t>4:59,12</t>
  </si>
  <si>
    <t>Kaiser Martin 34</t>
  </si>
  <si>
    <t>Teubl Christoph 26</t>
  </si>
  <si>
    <t>Stüger Paul 41</t>
  </si>
  <si>
    <t>Karner Daniel 27</t>
  </si>
  <si>
    <t>53:41,87</t>
  </si>
  <si>
    <t>50:41,47</t>
  </si>
  <si>
    <t>51:24,33</t>
  </si>
  <si>
    <t>58:59,28</t>
  </si>
  <si>
    <t>1.20:45,64</t>
  </si>
  <si>
    <t>1.22:53,74</t>
  </si>
  <si>
    <t>ASKOE - 1</t>
  </si>
  <si>
    <t>ASKOE - 2</t>
  </si>
  <si>
    <t>Pretterhofer Stefan 43</t>
  </si>
  <si>
    <t>Kudrnofsky Dimitri 29</t>
  </si>
  <si>
    <t>bez rez.</t>
  </si>
  <si>
    <t>15,98</t>
  </si>
  <si>
    <t>15,25</t>
  </si>
  <si>
    <t>17,34</t>
  </si>
  <si>
    <t>21,45</t>
  </si>
  <si>
    <t>17,59</t>
  </si>
  <si>
    <t>16,81</t>
  </si>
  <si>
    <t>Raphael Zeller 164</t>
  </si>
  <si>
    <t>Oliveira Lucas 158</t>
  </si>
  <si>
    <t>Yerly Sébastien 163</t>
  </si>
  <si>
    <t>Tiralosi Maruo 161</t>
  </si>
  <si>
    <t>Schweizerischer Arbeiter-, Turn-und Sportverband - 1</t>
  </si>
  <si>
    <t>22,78</t>
  </si>
  <si>
    <t>22,98</t>
  </si>
  <si>
    <t>24,78</t>
  </si>
  <si>
    <t>23,34</t>
  </si>
  <si>
    <t>23,78</t>
  </si>
  <si>
    <t>0,6</t>
  </si>
  <si>
    <t>23,85</t>
  </si>
  <si>
    <t>22,75</t>
  </si>
  <si>
    <t>22,21</t>
  </si>
  <si>
    <t>24,19</t>
  </si>
  <si>
    <t>26,38</t>
  </si>
  <si>
    <t>-1,1</t>
  </si>
  <si>
    <t>22,46</t>
  </si>
  <si>
    <t>23,15</t>
  </si>
  <si>
    <t>25,01</t>
  </si>
  <si>
    <t>22,33</t>
  </si>
  <si>
    <t>22,30</t>
  </si>
  <si>
    <t>24,18</t>
  </si>
  <si>
    <t>-1,5</t>
  </si>
  <si>
    <t>23,69</t>
  </si>
  <si>
    <t>32,28</t>
  </si>
  <si>
    <t>24,69</t>
  </si>
  <si>
    <t>22,20</t>
  </si>
  <si>
    <t>23,51</t>
  </si>
  <si>
    <t>-2,7</t>
  </si>
  <si>
    <t>ā.k.</t>
  </si>
  <si>
    <t>Juris</t>
  </si>
  <si>
    <t>Linins</t>
  </si>
  <si>
    <t>Schweizerischer Arbeiter-, Turn-und Sportverband - 2</t>
  </si>
  <si>
    <t>Jakob Michael 153</t>
  </si>
  <si>
    <t>Raca Ivan 82</t>
  </si>
  <si>
    <t>Gregory Robert 81</t>
  </si>
  <si>
    <t>Abdelaziz Dahi 64</t>
  </si>
  <si>
    <t>Federation Sportive et Gymnique  du Travail - 2</t>
  </si>
  <si>
    <t>Feuillard Johan 83</t>
  </si>
  <si>
    <t>Federation Sportive et Gymnique  du Travail -1</t>
  </si>
  <si>
    <t>Lecomte Julien 84</t>
  </si>
  <si>
    <t>2:23,73</t>
  </si>
  <si>
    <t>1:54,17</t>
  </si>
  <si>
    <t>1:53,48</t>
  </si>
  <si>
    <t>1:58,26</t>
  </si>
  <si>
    <t>1:59,68</t>
  </si>
  <si>
    <t>2:09,68</t>
  </si>
  <si>
    <t>3:38,12</t>
  </si>
  <si>
    <t>2:00,86</t>
  </si>
  <si>
    <t>1:59,58</t>
  </si>
  <si>
    <t>1:59,54</t>
  </si>
  <si>
    <t>2:08,38</t>
  </si>
  <si>
    <t>2:00,68</t>
  </si>
  <si>
    <t>1:51,96</t>
  </si>
  <si>
    <t>2:11,00</t>
  </si>
  <si>
    <t>1:56,88</t>
  </si>
  <si>
    <t>1:57,75</t>
  </si>
  <si>
    <t>1:52,26</t>
  </si>
  <si>
    <t>1:51,05</t>
  </si>
  <si>
    <t>Mark</t>
  </si>
  <si>
    <t>37:23,0</t>
  </si>
  <si>
    <t>0,8</t>
  </si>
  <si>
    <t>22,04</t>
  </si>
  <si>
    <t>21,52</t>
  </si>
  <si>
    <t>22,02</t>
  </si>
  <si>
    <t>21,54</t>
  </si>
  <si>
    <t>21,88</t>
  </si>
  <si>
    <t>4:12,65</t>
  </si>
  <si>
    <t>3:31,97</t>
  </si>
  <si>
    <t>3:25,49</t>
  </si>
  <si>
    <t>3:26,46</t>
  </si>
  <si>
    <t>4:00,66</t>
  </si>
  <si>
    <t>4:13,71</t>
  </si>
  <si>
    <t>3:26,22</t>
  </si>
  <si>
    <t>3:35,25</t>
  </si>
  <si>
    <t>7</t>
  </si>
  <si>
    <t>20:50,12</t>
  </si>
  <si>
    <t>17:04,16</t>
  </si>
  <si>
    <t>18:37,11</t>
  </si>
  <si>
    <t>16:47,51</t>
  </si>
  <si>
    <t>15:27,65</t>
  </si>
  <si>
    <t>22:50,46</t>
  </si>
  <si>
    <t>20:40,05</t>
  </si>
  <si>
    <t>28:43,02</t>
  </si>
  <si>
    <t>16:11,17</t>
  </si>
  <si>
    <t>19:48,60</t>
  </si>
  <si>
    <t>15:08,10</t>
  </si>
  <si>
    <t>16:53,89</t>
  </si>
  <si>
    <t>28:43,04</t>
  </si>
  <si>
    <t>17:01,71</t>
  </si>
  <si>
    <t>15:05,43</t>
  </si>
  <si>
    <t>15:45,90</t>
  </si>
  <si>
    <t>18:35,58</t>
  </si>
  <si>
    <t>20:48,89</t>
  </si>
  <si>
    <t>18:49,41</t>
  </si>
  <si>
    <t>18:18,43</t>
  </si>
  <si>
    <t>21:02,92</t>
  </si>
  <si>
    <t>Men</t>
  </si>
  <si>
    <t>Events</t>
  </si>
  <si>
    <t>AAI-IRL</t>
  </si>
  <si>
    <t>ASKOE-AUT</t>
  </si>
  <si>
    <t>LSA-LAT</t>
  </si>
  <si>
    <t>SATUS-SWI</t>
  </si>
  <si>
    <t>TUL-FIN</t>
  </si>
  <si>
    <t>FSGT-FRANCE</t>
  </si>
  <si>
    <t>AFWSI-IRN</t>
  </si>
  <si>
    <t>AFSTB-BELGIUM</t>
  </si>
  <si>
    <t>100m</t>
  </si>
  <si>
    <t>400m</t>
  </si>
  <si>
    <t>1500m</t>
  </si>
  <si>
    <t>400m hurdles</t>
  </si>
  <si>
    <t>High jump</t>
  </si>
  <si>
    <t>Discus throw</t>
  </si>
  <si>
    <t>200m</t>
  </si>
  <si>
    <t>800m</t>
  </si>
  <si>
    <t>5000m</t>
  </si>
  <si>
    <t>Long jump</t>
  </si>
  <si>
    <t>Shot put</t>
  </si>
  <si>
    <t>4x100m</t>
  </si>
  <si>
    <t>X</t>
  </si>
</sst>
</file>

<file path=xl/styles.xml><?xml version="1.0" encoding="utf-8"?>
<styleSheet xmlns="http://schemas.openxmlformats.org/spreadsheetml/2006/main">
  <numFmts count="2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0.0"/>
    <numFmt numFmtId="177" formatCode="[$-426]dddd\,\ yyyy&quot;. gada &quot;d\.\ mmmm"/>
    <numFmt numFmtId="178" formatCode="mm:ss.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58" fillId="0" borderId="0" xfId="0" applyFont="1" applyAlignment="1">
      <alignment/>
    </xf>
    <xf numFmtId="2" fontId="5" fillId="0" borderId="0" xfId="55" applyNumberFormat="1" applyFont="1" applyAlignment="1">
      <alignment horizontal="center"/>
      <protection/>
    </xf>
    <xf numFmtId="49" fontId="5" fillId="0" borderId="0" xfId="55" applyNumberFormat="1" applyFont="1" applyBorder="1" applyAlignment="1">
      <alignment horizontal="center"/>
      <protection/>
    </xf>
    <xf numFmtId="0" fontId="5" fillId="0" borderId="0" xfId="55" applyFont="1">
      <alignment/>
      <protection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right"/>
    </xf>
    <xf numFmtId="0" fontId="5" fillId="0" borderId="0" xfId="55" applyFont="1" applyBorder="1">
      <alignment/>
      <protection/>
    </xf>
    <xf numFmtId="49" fontId="4" fillId="0" borderId="0" xfId="55" applyNumberFormat="1" applyFont="1" applyBorder="1" applyAlignment="1">
      <alignment horizontal="center"/>
      <protection/>
    </xf>
    <xf numFmtId="49" fontId="5" fillId="0" borderId="0" xfId="55" applyNumberFormat="1" applyFont="1" applyBorder="1" applyAlignment="1">
      <alignment horizontal="left"/>
      <protection/>
    </xf>
    <xf numFmtId="49" fontId="5" fillId="0" borderId="0" xfId="55" applyNumberFormat="1" applyFont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6" fillId="0" borderId="10" xfId="55" applyFont="1" applyBorder="1" applyAlignment="1">
      <alignment horizontal="center" vertical="center" wrapText="1"/>
      <protection/>
    </xf>
    <xf numFmtId="49" fontId="6" fillId="0" borderId="11" xfId="55" applyNumberFormat="1" applyFont="1" applyBorder="1" applyAlignment="1">
      <alignment horizontal="center" vertical="center" wrapText="1"/>
      <protection/>
    </xf>
    <xf numFmtId="0" fontId="6" fillId="0" borderId="11" xfId="55" applyFont="1" applyBorder="1" applyAlignment="1">
      <alignment horizontal="center" vertical="center" wrapText="1"/>
      <protection/>
    </xf>
    <xf numFmtId="2" fontId="6" fillId="0" borderId="11" xfId="55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11" xfId="55" applyFont="1" applyBorder="1" applyAlignment="1">
      <alignment horizontal="center"/>
      <protection/>
    </xf>
    <xf numFmtId="0" fontId="10" fillId="0" borderId="0" xfId="55" applyFont="1">
      <alignment/>
      <protection/>
    </xf>
    <xf numFmtId="0" fontId="7" fillId="0" borderId="0" xfId="0" applyFont="1" applyAlignment="1">
      <alignment/>
    </xf>
    <xf numFmtId="0" fontId="58" fillId="0" borderId="0" xfId="0" applyFont="1" applyBorder="1" applyAlignment="1">
      <alignment/>
    </xf>
    <xf numFmtId="0" fontId="10" fillId="0" borderId="0" xfId="55" applyFont="1" applyBorder="1">
      <alignment/>
      <protection/>
    </xf>
    <xf numFmtId="0" fontId="5" fillId="0" borderId="0" xfId="0" applyFont="1" applyBorder="1" applyAlignment="1">
      <alignment/>
    </xf>
    <xf numFmtId="0" fontId="58" fillId="0" borderId="11" xfId="0" applyFont="1" applyBorder="1" applyAlignment="1">
      <alignment/>
    </xf>
    <xf numFmtId="0" fontId="58" fillId="0" borderId="0" xfId="0" applyFont="1" applyAlignment="1">
      <alignment horizontal="center"/>
    </xf>
    <xf numFmtId="0" fontId="11" fillId="0" borderId="0" xfId="0" applyFont="1" applyAlignment="1">
      <alignment/>
    </xf>
    <xf numFmtId="0" fontId="5" fillId="0" borderId="0" xfId="55" applyFont="1" applyFill="1" applyAlignment="1">
      <alignment horizontal="center" vertical="center" wrapText="1"/>
      <protection/>
    </xf>
    <xf numFmtId="2" fontId="5" fillId="0" borderId="0" xfId="0" applyNumberFormat="1" applyFont="1" applyAlignment="1">
      <alignment horizontal="right"/>
    </xf>
    <xf numFmtId="49" fontId="4" fillId="0" borderId="0" xfId="55" applyNumberFormat="1" applyFont="1" applyBorder="1" applyAlignment="1">
      <alignment horizontal="left"/>
      <protection/>
    </xf>
    <xf numFmtId="0" fontId="58" fillId="0" borderId="11" xfId="0" applyFont="1" applyBorder="1" applyAlignment="1">
      <alignment horizontal="left"/>
    </xf>
    <xf numFmtId="0" fontId="58" fillId="0" borderId="11" xfId="0" applyFont="1" applyBorder="1" applyAlignment="1">
      <alignment horizontal="center"/>
    </xf>
    <xf numFmtId="0" fontId="59" fillId="0" borderId="11" xfId="0" applyFont="1" applyBorder="1" applyAlignment="1">
      <alignment/>
    </xf>
    <xf numFmtId="1" fontId="6" fillId="0" borderId="11" xfId="55" applyNumberFormat="1" applyFont="1" applyBorder="1" applyAlignment="1">
      <alignment horizontal="center" vertical="center" wrapText="1"/>
      <protection/>
    </xf>
    <xf numFmtId="0" fontId="60" fillId="0" borderId="11" xfId="0" applyFont="1" applyBorder="1" applyAlignment="1">
      <alignment horizontal="center"/>
    </xf>
    <xf numFmtId="49" fontId="12" fillId="0" borderId="0" xfId="55" applyNumberFormat="1" applyFont="1" applyBorder="1" applyAlignment="1">
      <alignment horizontal="left"/>
      <protection/>
    </xf>
    <xf numFmtId="2" fontId="59" fillId="0" borderId="0" xfId="55" applyNumberFormat="1" applyFont="1" applyAlignment="1">
      <alignment horizontal="center"/>
      <protection/>
    </xf>
    <xf numFmtId="49" fontId="61" fillId="0" borderId="0" xfId="55" applyNumberFormat="1" applyFont="1" applyBorder="1" applyAlignment="1">
      <alignment horizontal="center"/>
      <protection/>
    </xf>
    <xf numFmtId="0" fontId="62" fillId="0" borderId="10" xfId="55" applyFont="1" applyBorder="1" applyAlignment="1">
      <alignment horizontal="center" vertical="center" wrapText="1"/>
      <protection/>
    </xf>
    <xf numFmtId="49" fontId="59" fillId="0" borderId="0" xfId="55" applyNumberFormat="1" applyFont="1" applyAlignment="1">
      <alignment horizontal="center"/>
      <protection/>
    </xf>
    <xf numFmtId="49" fontId="58" fillId="0" borderId="0" xfId="0" applyNumberFormat="1" applyFont="1" applyAlignment="1">
      <alignment/>
    </xf>
    <xf numFmtId="49" fontId="62" fillId="0" borderId="10" xfId="55" applyNumberFormat="1" applyFont="1" applyBorder="1" applyAlignment="1">
      <alignment horizontal="center" vertical="center" wrapText="1"/>
      <protection/>
    </xf>
    <xf numFmtId="49" fontId="6" fillId="0" borderId="10" xfId="55" applyNumberFormat="1" applyFont="1" applyBorder="1" applyAlignment="1">
      <alignment horizontal="center" vertical="center" textRotation="90" wrapText="1"/>
      <protection/>
    </xf>
    <xf numFmtId="2" fontId="58" fillId="0" borderId="0" xfId="0" applyNumberFormat="1" applyFont="1" applyAlignment="1">
      <alignment/>
    </xf>
    <xf numFmtId="2" fontId="4" fillId="0" borderId="0" xfId="55" applyNumberFormat="1" applyFont="1" applyBorder="1" applyAlignment="1">
      <alignment horizontal="center"/>
      <protection/>
    </xf>
    <xf numFmtId="2" fontId="5" fillId="0" borderId="0" xfId="55" applyNumberFormat="1" applyFont="1" applyBorder="1" applyAlignment="1">
      <alignment horizontal="right"/>
      <protection/>
    </xf>
    <xf numFmtId="2" fontId="5" fillId="0" borderId="0" xfId="55" applyNumberFormat="1" applyFont="1" applyBorder="1">
      <alignment/>
      <protection/>
    </xf>
    <xf numFmtId="0" fontId="0" fillId="0" borderId="0" xfId="0" applyAlignment="1">
      <alignment horizontal="center"/>
    </xf>
    <xf numFmtId="49" fontId="6" fillId="0" borderId="11" xfId="55" applyNumberFormat="1" applyFont="1" applyBorder="1" applyAlignment="1">
      <alignment horizontal="center" vertical="center" textRotation="90" wrapText="1"/>
      <protection/>
    </xf>
    <xf numFmtId="0" fontId="3" fillId="0" borderId="11" xfId="56" applyFont="1" applyFill="1" applyBorder="1" applyAlignment="1">
      <alignment horizontal="center"/>
      <protection/>
    </xf>
    <xf numFmtId="2" fontId="10" fillId="0" borderId="11" xfId="55" applyNumberFormat="1" applyFont="1" applyFill="1" applyBorder="1" applyAlignment="1">
      <alignment horizontal="center" vertical="center" wrapText="1"/>
      <protection/>
    </xf>
    <xf numFmtId="2" fontId="13" fillId="0" borderId="11" xfId="55" applyNumberFormat="1" applyFont="1" applyBorder="1" applyAlignment="1">
      <alignment horizontal="center" vertical="center" wrapText="1"/>
      <protection/>
    </xf>
    <xf numFmtId="49" fontId="6" fillId="0" borderId="10" xfId="55" applyNumberFormat="1" applyFont="1" applyBorder="1" applyAlignment="1">
      <alignment horizontal="center" vertical="center" wrapText="1"/>
      <protection/>
    </xf>
    <xf numFmtId="2" fontId="6" fillId="0" borderId="10" xfId="55" applyNumberFormat="1" applyFont="1" applyBorder="1" applyAlignment="1">
      <alignment horizontal="center" vertical="center" wrapText="1"/>
      <protection/>
    </xf>
    <xf numFmtId="1" fontId="6" fillId="0" borderId="10" xfId="55" applyNumberFormat="1" applyFont="1" applyBorder="1" applyAlignment="1">
      <alignment horizontal="center" vertical="center" wrapText="1"/>
      <protection/>
    </xf>
    <xf numFmtId="49" fontId="13" fillId="0" borderId="11" xfId="55" applyNumberFormat="1" applyFont="1" applyBorder="1" applyAlignment="1">
      <alignment horizontal="center" vertical="center" wrapText="1"/>
      <protection/>
    </xf>
    <xf numFmtId="0" fontId="13" fillId="0" borderId="11" xfId="55" applyFont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/>
    </xf>
    <xf numFmtId="0" fontId="58" fillId="0" borderId="11" xfId="0" applyFont="1" applyFill="1" applyBorder="1" applyAlignment="1">
      <alignment horizontal="center"/>
    </xf>
    <xf numFmtId="0" fontId="58" fillId="0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2" fontId="63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9" fontId="58" fillId="0" borderId="0" xfId="0" applyNumberFormat="1" applyFont="1" applyAlignment="1">
      <alignment horizontal="center"/>
    </xf>
    <xf numFmtId="49" fontId="12" fillId="0" borderId="0" xfId="55" applyNumberFormat="1" applyFont="1" applyBorder="1" applyAlignment="1">
      <alignment horizontal="center"/>
      <protection/>
    </xf>
    <xf numFmtId="0" fontId="10" fillId="0" borderId="11" xfId="55" applyFont="1" applyBorder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64" fillId="0" borderId="11" xfId="0" applyFont="1" applyBorder="1" applyAlignment="1">
      <alignment horizontal="center"/>
    </xf>
    <xf numFmtId="2" fontId="12" fillId="0" borderId="0" xfId="55" applyNumberFormat="1" applyFont="1" applyBorder="1" applyAlignment="1">
      <alignment horizontal="left"/>
      <protection/>
    </xf>
    <xf numFmtId="2" fontId="58" fillId="0" borderId="11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10" fillId="0" borderId="11" xfId="55" applyNumberFormat="1" applyFont="1" applyBorder="1" applyAlignment="1">
      <alignment horizontal="center" vertical="center" wrapText="1"/>
      <protection/>
    </xf>
    <xf numFmtId="49" fontId="58" fillId="0" borderId="11" xfId="0" applyNumberFormat="1" applyFont="1" applyBorder="1" applyAlignment="1">
      <alignment horizontal="center"/>
    </xf>
    <xf numFmtId="49" fontId="10" fillId="0" borderId="11" xfId="55" applyNumberFormat="1" applyFont="1" applyBorder="1" applyAlignment="1">
      <alignment horizontal="center"/>
      <protection/>
    </xf>
    <xf numFmtId="0" fontId="0" fillId="0" borderId="11" xfId="0" applyFont="1" applyBorder="1" applyAlignment="1">
      <alignment/>
    </xf>
    <xf numFmtId="0" fontId="64" fillId="0" borderId="0" xfId="0" applyFont="1" applyAlignment="1">
      <alignment horizontal="center"/>
    </xf>
    <xf numFmtId="49" fontId="16" fillId="0" borderId="0" xfId="55" applyNumberFormat="1" applyFont="1" applyBorder="1" applyAlignment="1">
      <alignment horizontal="center"/>
      <protection/>
    </xf>
    <xf numFmtId="0" fontId="17" fillId="0" borderId="11" xfId="55" applyFont="1" applyBorder="1" applyAlignment="1">
      <alignment horizontal="center"/>
      <protection/>
    </xf>
    <xf numFmtId="0" fontId="16" fillId="0" borderId="11" xfId="55" applyFont="1" applyBorder="1" applyAlignment="1">
      <alignment horizontal="center"/>
      <protection/>
    </xf>
    <xf numFmtId="176" fontId="17" fillId="0" borderId="11" xfId="55" applyNumberFormat="1" applyFont="1" applyFill="1" applyBorder="1" applyAlignment="1">
      <alignment horizontal="center" vertical="center" wrapText="1"/>
      <protection/>
    </xf>
    <xf numFmtId="176" fontId="64" fillId="0" borderId="11" xfId="0" applyNumberFormat="1" applyFont="1" applyBorder="1" applyAlignment="1">
      <alignment horizontal="center"/>
    </xf>
    <xf numFmtId="176" fontId="17" fillId="0" borderId="11" xfId="55" applyNumberFormat="1" applyFont="1" applyBorder="1" applyAlignment="1">
      <alignment horizontal="center" vertical="center" wrapText="1"/>
      <protection/>
    </xf>
    <xf numFmtId="176" fontId="18" fillId="0" borderId="11" xfId="55" applyNumberFormat="1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/>
    </xf>
    <xf numFmtId="46" fontId="10" fillId="0" borderId="11" xfId="55" applyNumberFormat="1" applyFont="1" applyBorder="1" applyAlignment="1">
      <alignment horizontal="center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176" fontId="16" fillId="0" borderId="11" xfId="55" applyNumberFormat="1" applyFont="1" applyFill="1" applyBorder="1" applyAlignment="1">
      <alignment horizontal="center" vertical="center" wrapText="1"/>
      <protection/>
    </xf>
    <xf numFmtId="176" fontId="17" fillId="0" borderId="11" xfId="0" applyNumberFormat="1" applyFont="1" applyBorder="1" applyAlignment="1">
      <alignment horizontal="center"/>
    </xf>
    <xf numFmtId="49" fontId="63" fillId="0" borderId="0" xfId="0" applyNumberFormat="1" applyFont="1" applyAlignment="1">
      <alignment horizontal="right"/>
    </xf>
    <xf numFmtId="49" fontId="5" fillId="0" borderId="0" xfId="55" applyNumberFormat="1" applyFont="1" applyAlignment="1">
      <alignment horizontal="right"/>
      <protection/>
    </xf>
    <xf numFmtId="49" fontId="15" fillId="0" borderId="10" xfId="55" applyNumberFormat="1" applyFont="1" applyBorder="1" applyAlignment="1">
      <alignment horizontal="center" vertical="center" wrapText="1"/>
      <protection/>
    </xf>
    <xf numFmtId="49" fontId="64" fillId="0" borderId="11" xfId="0" applyNumberFormat="1" applyFont="1" applyBorder="1" applyAlignment="1">
      <alignment horizontal="center"/>
    </xf>
    <xf numFmtId="49" fontId="17" fillId="0" borderId="11" xfId="55" applyNumberFormat="1" applyFont="1" applyBorder="1" applyAlignment="1">
      <alignment horizontal="center"/>
      <protection/>
    </xf>
    <xf numFmtId="49" fontId="16" fillId="0" borderId="11" xfId="55" applyNumberFormat="1" applyFont="1" applyBorder="1" applyAlignment="1">
      <alignment horizontal="center"/>
      <protection/>
    </xf>
    <xf numFmtId="0" fontId="3" fillId="0" borderId="11" xfId="56" applyFont="1" applyFill="1" applyBorder="1" applyAlignment="1">
      <alignment horizontal="center"/>
      <protection/>
    </xf>
    <xf numFmtId="0" fontId="7" fillId="0" borderId="11" xfId="55" applyFont="1" applyBorder="1" applyAlignment="1">
      <alignment horizontal="center" vertical="center" wrapText="1"/>
      <protection/>
    </xf>
    <xf numFmtId="0" fontId="19" fillId="0" borderId="11" xfId="55" applyFont="1" applyBorder="1">
      <alignment/>
      <protection/>
    </xf>
    <xf numFmtId="0" fontId="60" fillId="0" borderId="0" xfId="0" applyFont="1" applyAlignment="1">
      <alignment horizontal="center"/>
    </xf>
    <xf numFmtId="0" fontId="65" fillId="33" borderId="11" xfId="0" applyFont="1" applyFill="1" applyBorder="1" applyAlignment="1">
      <alignment horizontal="center"/>
    </xf>
    <xf numFmtId="0" fontId="65" fillId="33" borderId="11" xfId="0" applyFont="1" applyFill="1" applyBorder="1" applyAlignment="1">
      <alignment horizontal="left"/>
    </xf>
    <xf numFmtId="0" fontId="60" fillId="0" borderId="11" xfId="0" applyFont="1" applyBorder="1" applyAlignment="1">
      <alignment/>
    </xf>
    <xf numFmtId="0" fontId="0" fillId="0" borderId="11" xfId="0" applyBorder="1" applyAlignment="1">
      <alignment/>
    </xf>
    <xf numFmtId="0" fontId="60" fillId="34" borderId="11" xfId="0" applyFont="1" applyFill="1" applyBorder="1" applyAlignment="1">
      <alignment/>
    </xf>
    <xf numFmtId="0" fontId="60" fillId="34" borderId="11" xfId="0" applyFont="1" applyFill="1" applyBorder="1" applyAlignment="1">
      <alignment horizontal="center"/>
    </xf>
    <xf numFmtId="0" fontId="10" fillId="0" borderId="11" xfId="55" applyFont="1" applyFill="1" applyBorder="1" applyAlignment="1">
      <alignment horizontal="center"/>
      <protection/>
    </xf>
    <xf numFmtId="178" fontId="10" fillId="0" borderId="11" xfId="55" applyNumberFormat="1" applyFont="1" applyFill="1" applyBorder="1" applyAlignment="1">
      <alignment horizontal="center"/>
      <protection/>
    </xf>
    <xf numFmtId="49" fontId="58" fillId="0" borderId="1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49" fontId="4" fillId="0" borderId="0" xfId="55" applyNumberFormat="1" applyFont="1" applyBorder="1" applyAlignment="1">
      <alignment horizontal="center"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60" fillId="0" borderId="10" xfId="0" applyFont="1" applyBorder="1" applyAlignment="1">
      <alignment horizontal="left" vertical="center"/>
    </xf>
    <xf numFmtId="0" fontId="60" fillId="0" borderId="12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60" fillId="0" borderId="11" xfId="0" applyFont="1" applyBorder="1" applyAlignment="1">
      <alignment horizontal="left" vertical="center"/>
    </xf>
    <xf numFmtId="49" fontId="13" fillId="0" borderId="10" xfId="55" applyNumberFormat="1" applyFont="1" applyBorder="1" applyAlignment="1">
      <alignment horizontal="center" vertical="center" wrapText="1"/>
      <protection/>
    </xf>
    <xf numFmtId="49" fontId="13" fillId="0" borderId="12" xfId="55" applyNumberFormat="1" applyFont="1" applyBorder="1" applyAlignment="1">
      <alignment horizontal="center" vertical="center" wrapText="1"/>
      <protection/>
    </xf>
    <xf numFmtId="0" fontId="60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2" fontId="63" fillId="0" borderId="0" xfId="0" applyNumberFormat="1" applyFont="1" applyAlignment="1">
      <alignment horizontal="center"/>
    </xf>
    <xf numFmtId="2" fontId="4" fillId="0" borderId="0" xfId="55" applyNumberFormat="1" applyFont="1" applyBorder="1" applyAlignment="1">
      <alignment horizontal="center"/>
      <protection/>
    </xf>
    <xf numFmtId="49" fontId="6" fillId="0" borderId="10" xfId="55" applyNumberFormat="1" applyFont="1" applyBorder="1" applyAlignment="1">
      <alignment horizontal="center" vertical="center" wrapText="1"/>
      <protection/>
    </xf>
    <xf numFmtId="49" fontId="6" fillId="0" borderId="12" xfId="55" applyNumberFormat="1" applyFont="1" applyBorder="1" applyAlignment="1">
      <alignment horizontal="center" vertical="center" wrapText="1"/>
      <protection/>
    </xf>
    <xf numFmtId="49" fontId="6" fillId="0" borderId="13" xfId="55" applyNumberFormat="1" applyFont="1" applyBorder="1" applyAlignment="1">
      <alignment horizontal="center" vertical="center" wrapText="1"/>
      <protection/>
    </xf>
    <xf numFmtId="0" fontId="60" fillId="0" borderId="10" xfId="0" applyFont="1" applyBorder="1" applyAlignment="1">
      <alignment horizontal="left" vertical="center" wrapText="1"/>
    </xf>
    <xf numFmtId="0" fontId="60" fillId="0" borderId="12" xfId="0" applyFont="1" applyBorder="1" applyAlignment="1">
      <alignment horizontal="left" vertical="center" wrapText="1"/>
    </xf>
    <xf numFmtId="0" fontId="60" fillId="0" borderId="13" xfId="0" applyFont="1" applyBorder="1" applyAlignment="1">
      <alignment horizontal="left" vertical="center" wrapText="1"/>
    </xf>
    <xf numFmtId="49" fontId="13" fillId="0" borderId="13" xfId="55" applyNumberFormat="1" applyFont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isc" xfId="55"/>
    <cellStyle name="Normal_Start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142875</xdr:rowOff>
    </xdr:from>
    <xdr:to>
      <xdr:col>8</xdr:col>
      <xdr:colOff>161925</xdr:colOff>
      <xdr:row>5</xdr:row>
      <xdr:rowOff>171450</xdr:rowOff>
    </xdr:to>
    <xdr:pic>
      <xdr:nvPicPr>
        <xdr:cNvPr id="1" name="Picture 1" descr="C:\Users\Brigita\AppData\Local\Temp\Rar$DI24.304\wsg2017logo-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42875"/>
          <a:ext cx="762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0</xdr:row>
      <xdr:rowOff>85725</xdr:rowOff>
    </xdr:from>
    <xdr:to>
      <xdr:col>12</xdr:col>
      <xdr:colOff>180975</xdr:colOff>
      <xdr:row>5</xdr:row>
      <xdr:rowOff>66675</xdr:rowOff>
    </xdr:to>
    <xdr:pic>
      <xdr:nvPicPr>
        <xdr:cNvPr id="1" name="Picture 1" descr="C:\Users\Brigita\AppData\Local\Temp\Rar$DI24.304\wsg2017logo-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85725"/>
          <a:ext cx="762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1</xdr:row>
      <xdr:rowOff>104775</xdr:rowOff>
    </xdr:from>
    <xdr:to>
      <xdr:col>11</xdr:col>
      <xdr:colOff>219075</xdr:colOff>
      <xdr:row>6</xdr:row>
      <xdr:rowOff>85725</xdr:rowOff>
    </xdr:to>
    <xdr:pic>
      <xdr:nvPicPr>
        <xdr:cNvPr id="1" name="Picture 1" descr="C:\Users\Brigita\AppData\Local\Temp\Rar$DI24.304\wsg2017logo-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342900"/>
          <a:ext cx="8572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2219325</xdr:colOff>
      <xdr:row>1</xdr:row>
      <xdr:rowOff>95250</xdr:rowOff>
    </xdr:from>
    <xdr:to>
      <xdr:col>7</xdr:col>
      <xdr:colOff>38100</xdr:colOff>
      <xdr:row>6</xdr:row>
      <xdr:rowOff>123825</xdr:rowOff>
    </xdr:to>
    <xdr:pic>
      <xdr:nvPicPr>
        <xdr:cNvPr id="1" name="Picture 1" descr="C:\Users\Brigita\AppData\Local\Temp\Rar$DI24.304\wsg2017logo-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33375"/>
          <a:ext cx="762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0</xdr:row>
      <xdr:rowOff>38100</xdr:rowOff>
    </xdr:from>
    <xdr:to>
      <xdr:col>9</xdr:col>
      <xdr:colOff>171450</xdr:colOff>
      <xdr:row>6</xdr:row>
      <xdr:rowOff>152400</xdr:rowOff>
    </xdr:to>
    <xdr:pic>
      <xdr:nvPicPr>
        <xdr:cNvPr id="1" name="Picture 1" descr="C:\Users\Brigita\AppData\Local\Temp\Rar$DI24.304\wsg2017logo-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38100"/>
          <a:ext cx="10001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2809875</xdr:colOff>
      <xdr:row>1</xdr:row>
      <xdr:rowOff>19050</xdr:rowOff>
    </xdr:from>
    <xdr:to>
      <xdr:col>6</xdr:col>
      <xdr:colOff>219075</xdr:colOff>
      <xdr:row>6</xdr:row>
      <xdr:rowOff>0</xdr:rowOff>
    </xdr:to>
    <xdr:pic>
      <xdr:nvPicPr>
        <xdr:cNvPr id="1" name="Picture 1" descr="C:\Users\Brigita\AppData\Local\Temp\Rar$DI24.304\wsg2017logo-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57175"/>
          <a:ext cx="762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2695575</xdr:colOff>
      <xdr:row>1</xdr:row>
      <xdr:rowOff>38100</xdr:rowOff>
    </xdr:from>
    <xdr:to>
      <xdr:col>6</xdr:col>
      <xdr:colOff>504825</xdr:colOff>
      <xdr:row>6</xdr:row>
      <xdr:rowOff>19050</xdr:rowOff>
    </xdr:to>
    <xdr:pic>
      <xdr:nvPicPr>
        <xdr:cNvPr id="1" name="Picture 1" descr="C:\Users\Brigita\AppData\Local\Temp\Rar$DI24.304\wsg2017logo-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76225"/>
          <a:ext cx="8001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2324100</xdr:colOff>
      <xdr:row>1</xdr:row>
      <xdr:rowOff>142875</xdr:rowOff>
    </xdr:from>
    <xdr:to>
      <xdr:col>6</xdr:col>
      <xdr:colOff>533400</xdr:colOff>
      <xdr:row>6</xdr:row>
      <xdr:rowOff>123825</xdr:rowOff>
    </xdr:to>
    <xdr:pic>
      <xdr:nvPicPr>
        <xdr:cNvPr id="1" name="Picture 1" descr="C:\Users\Brigita\AppData\Local\Temp\Rar$DI24.304\wsg2017logo-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381000"/>
          <a:ext cx="762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1657350</xdr:colOff>
      <xdr:row>1</xdr:row>
      <xdr:rowOff>9525</xdr:rowOff>
    </xdr:from>
    <xdr:to>
      <xdr:col>3</xdr:col>
      <xdr:colOff>666750</xdr:colOff>
      <xdr:row>5</xdr:row>
      <xdr:rowOff>104775</xdr:rowOff>
    </xdr:to>
    <xdr:pic>
      <xdr:nvPicPr>
        <xdr:cNvPr id="1" name="Picture 1" descr="C:\Users\Brigita\AppData\Local\Temp\Rar$DI24.304\wsg2017logo-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47650"/>
          <a:ext cx="971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1</xdr:row>
      <xdr:rowOff>85725</xdr:rowOff>
    </xdr:from>
    <xdr:to>
      <xdr:col>12</xdr:col>
      <xdr:colOff>190500</xdr:colOff>
      <xdr:row>5</xdr:row>
      <xdr:rowOff>219075</xdr:rowOff>
    </xdr:to>
    <xdr:pic>
      <xdr:nvPicPr>
        <xdr:cNvPr id="1" name="Picture 1" descr="C:\Users\Brigita\AppData\Local\Temp\Rar$DI24.304\wsg2017logo-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371475"/>
          <a:ext cx="9715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0</xdr:row>
      <xdr:rowOff>66675</xdr:rowOff>
    </xdr:from>
    <xdr:to>
      <xdr:col>11</xdr:col>
      <xdr:colOff>104775</xdr:colOff>
      <xdr:row>5</xdr:row>
      <xdr:rowOff>47625</xdr:rowOff>
    </xdr:to>
    <xdr:pic>
      <xdr:nvPicPr>
        <xdr:cNvPr id="1" name="Picture 1" descr="C:\Users\Brigita\AppData\Local\Temp\Rar$DI24.304\wsg2017logo-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66675"/>
          <a:ext cx="8096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2771775</xdr:colOff>
      <xdr:row>1</xdr:row>
      <xdr:rowOff>19050</xdr:rowOff>
    </xdr:from>
    <xdr:to>
      <xdr:col>6</xdr:col>
      <xdr:colOff>371475</xdr:colOff>
      <xdr:row>6</xdr:row>
      <xdr:rowOff>0</xdr:rowOff>
    </xdr:to>
    <xdr:pic>
      <xdr:nvPicPr>
        <xdr:cNvPr id="1" name="Picture 1" descr="C:\Users\Brigita\AppData\Local\Temp\Rar$DI24.304\wsg2017logo-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257175"/>
          <a:ext cx="9048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0</xdr:row>
      <xdr:rowOff>180975</xdr:rowOff>
    </xdr:from>
    <xdr:to>
      <xdr:col>11</xdr:col>
      <xdr:colOff>57150</xdr:colOff>
      <xdr:row>5</xdr:row>
      <xdr:rowOff>161925</xdr:rowOff>
    </xdr:to>
    <xdr:pic>
      <xdr:nvPicPr>
        <xdr:cNvPr id="1" name="Picture 1" descr="C:\Users\Brigita\AppData\Local\Temp\Rar$DI24.304\wsg2017logo-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80975"/>
          <a:ext cx="762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2562225</xdr:colOff>
      <xdr:row>1</xdr:row>
      <xdr:rowOff>0</xdr:rowOff>
    </xdr:from>
    <xdr:to>
      <xdr:col>6</xdr:col>
      <xdr:colOff>409575</xdr:colOff>
      <xdr:row>5</xdr:row>
      <xdr:rowOff>219075</xdr:rowOff>
    </xdr:to>
    <xdr:pic>
      <xdr:nvPicPr>
        <xdr:cNvPr id="1" name="Picture 1" descr="C:\Users\Brigita\AppData\Local\Temp\Rar$DI24.304\wsg2017logo-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38125"/>
          <a:ext cx="762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2419350</xdr:colOff>
      <xdr:row>0</xdr:row>
      <xdr:rowOff>180975</xdr:rowOff>
    </xdr:from>
    <xdr:to>
      <xdr:col>6</xdr:col>
      <xdr:colOff>457200</xdr:colOff>
      <xdr:row>5</xdr:row>
      <xdr:rowOff>161925</xdr:rowOff>
    </xdr:to>
    <xdr:pic>
      <xdr:nvPicPr>
        <xdr:cNvPr id="1" name="Picture 1" descr="C:\Users\Brigita\AppData\Local\Temp\Rar$DI24.304\wsg2017logo-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80975"/>
          <a:ext cx="9334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2790825</xdr:colOff>
      <xdr:row>1</xdr:row>
      <xdr:rowOff>47625</xdr:rowOff>
    </xdr:from>
    <xdr:to>
      <xdr:col>6</xdr:col>
      <xdr:colOff>428625</xdr:colOff>
      <xdr:row>6</xdr:row>
      <xdr:rowOff>28575</xdr:rowOff>
    </xdr:to>
    <xdr:pic>
      <xdr:nvPicPr>
        <xdr:cNvPr id="1" name="Picture 1" descr="C:\Users\Brigita\AppData\Local\Temp\Rar$DI24.304\wsg2017logo-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285750"/>
          <a:ext cx="8953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2066925</xdr:colOff>
      <xdr:row>1</xdr:row>
      <xdr:rowOff>19050</xdr:rowOff>
    </xdr:from>
    <xdr:to>
      <xdr:col>6</xdr:col>
      <xdr:colOff>257175</xdr:colOff>
      <xdr:row>6</xdr:row>
      <xdr:rowOff>0</xdr:rowOff>
    </xdr:to>
    <xdr:pic>
      <xdr:nvPicPr>
        <xdr:cNvPr id="1" name="Picture 1" descr="C:\Users\Brigita\AppData\Local\Temp\Rar$DI24.304\wsg2017logo-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257175"/>
          <a:ext cx="762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1133475</xdr:colOff>
      <xdr:row>0</xdr:row>
      <xdr:rowOff>238125</xdr:rowOff>
    </xdr:from>
    <xdr:to>
      <xdr:col>3</xdr:col>
      <xdr:colOff>409575</xdr:colOff>
      <xdr:row>6</xdr:row>
      <xdr:rowOff>104775</xdr:rowOff>
    </xdr:to>
    <xdr:pic>
      <xdr:nvPicPr>
        <xdr:cNvPr id="1" name="Picture 1" descr="C:\Users\Brigita\AppData\Local\Temp\Rar$DI24.304\wsg2017logo-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238125"/>
          <a:ext cx="1152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0</xdr:row>
      <xdr:rowOff>123825</xdr:rowOff>
    </xdr:from>
    <xdr:to>
      <xdr:col>11</xdr:col>
      <xdr:colOff>285750</xdr:colOff>
      <xdr:row>5</xdr:row>
      <xdr:rowOff>104775</xdr:rowOff>
    </xdr:to>
    <xdr:pic>
      <xdr:nvPicPr>
        <xdr:cNvPr id="1" name="Picture 1" descr="C:\Users\Brigita\AppData\Local\Temp\Rar$DI24.304\wsg2017logo-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123825"/>
          <a:ext cx="762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1</xdr:row>
      <xdr:rowOff>114300</xdr:rowOff>
    </xdr:from>
    <xdr:to>
      <xdr:col>10</xdr:col>
      <xdr:colOff>485775</xdr:colOff>
      <xdr:row>6</xdr:row>
      <xdr:rowOff>95250</xdr:rowOff>
    </xdr:to>
    <xdr:pic>
      <xdr:nvPicPr>
        <xdr:cNvPr id="1" name="Picture 1" descr="C:\Users\Brigita\AppData\Local\Temp\Rar$DI24.304\wsg2017logo-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352425"/>
          <a:ext cx="762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0">
      <selection activeCell="M17" sqref="M17"/>
    </sheetView>
  </sheetViews>
  <sheetFormatPr defaultColWidth="9.140625" defaultRowHeight="15"/>
  <cols>
    <col min="1" max="1" width="4.140625" style="29" customWidth="1"/>
    <col min="2" max="2" width="4.28125" style="1" customWidth="1"/>
    <col min="3" max="3" width="14.8515625" style="1" customWidth="1"/>
    <col min="4" max="4" width="15.00390625" style="1" customWidth="1"/>
    <col min="5" max="5" width="4.7109375" style="1" customWidth="1"/>
    <col min="6" max="6" width="42.140625" style="1" customWidth="1"/>
    <col min="7" max="7" width="6.140625" style="29" customWidth="1"/>
    <col min="8" max="8" width="4.00390625" style="29" customWidth="1"/>
    <col min="9" max="9" width="6.28125" style="29" customWidth="1"/>
    <col min="10" max="10" width="3.7109375" style="80" customWidth="1"/>
    <col min="11" max="16384" width="9.140625" style="1" customWidth="1"/>
  </cols>
  <sheetData>
    <row r="1" spans="1:10" ht="18.75" customHeight="1">
      <c r="A1" s="112" t="s">
        <v>414</v>
      </c>
      <c r="B1" s="112"/>
      <c r="C1" s="112"/>
      <c r="D1" s="112"/>
      <c r="E1" s="112"/>
      <c r="F1" s="112"/>
      <c r="G1" s="112"/>
      <c r="H1" s="112"/>
      <c r="I1" s="112"/>
      <c r="J1" s="112"/>
    </row>
    <row r="3" ht="15">
      <c r="G3" s="40"/>
    </row>
    <row r="5" spans="4:7" ht="15" customHeight="1">
      <c r="D5" s="113" t="s">
        <v>439</v>
      </c>
      <c r="E5" s="113"/>
      <c r="F5" s="113"/>
      <c r="G5" s="113"/>
    </row>
    <row r="6" spans="4:7" ht="18.75">
      <c r="D6" s="113" t="s">
        <v>336</v>
      </c>
      <c r="E6" s="113"/>
      <c r="F6" s="113"/>
      <c r="G6" s="113"/>
    </row>
    <row r="7" spans="1:7" ht="18.75">
      <c r="A7" s="33"/>
      <c r="D7" s="12"/>
      <c r="E7" s="12"/>
      <c r="F7" s="12"/>
      <c r="G7" s="41"/>
    </row>
    <row r="8" spans="2:7" ht="19.5">
      <c r="B8" s="39" t="s">
        <v>20</v>
      </c>
      <c r="D8" s="65"/>
      <c r="G8" s="41"/>
    </row>
    <row r="9" spans="2:9" ht="19.5">
      <c r="B9" s="39" t="s">
        <v>21</v>
      </c>
      <c r="G9" s="65" t="s">
        <v>299</v>
      </c>
      <c r="H9" s="39" t="s">
        <v>308</v>
      </c>
      <c r="I9" s="68"/>
    </row>
    <row r="10" spans="1:18" s="11" customFormat="1" ht="18.75" customHeight="1">
      <c r="A10" s="12"/>
      <c r="B10" s="3"/>
      <c r="C10" s="13"/>
      <c r="D10" s="13"/>
      <c r="E10" s="12"/>
      <c r="F10" s="12"/>
      <c r="G10" s="41"/>
      <c r="H10" s="12"/>
      <c r="I10" s="70"/>
      <c r="J10" s="81"/>
      <c r="M10" s="5"/>
      <c r="O10" s="7"/>
      <c r="R10" s="15"/>
    </row>
    <row r="11" spans="1:18" s="11" customFormat="1" ht="29.25" customHeight="1">
      <c r="A11" s="52" t="s">
        <v>337</v>
      </c>
      <c r="B11" s="18" t="s">
        <v>1</v>
      </c>
      <c r="C11" s="18" t="s">
        <v>5</v>
      </c>
      <c r="D11" s="16" t="s">
        <v>2</v>
      </c>
      <c r="E11" s="16" t="s">
        <v>22</v>
      </c>
      <c r="F11" s="19" t="s">
        <v>23</v>
      </c>
      <c r="G11" s="42" t="s">
        <v>12</v>
      </c>
      <c r="H11" s="71" t="s">
        <v>4</v>
      </c>
      <c r="I11" s="16" t="s">
        <v>6</v>
      </c>
      <c r="J11" s="71" t="s">
        <v>4</v>
      </c>
      <c r="M11" s="5"/>
      <c r="O11" s="7"/>
      <c r="R11" s="8"/>
    </row>
    <row r="12" spans="1:20" s="4" customFormat="1" ht="15">
      <c r="A12" s="61">
        <v>1</v>
      </c>
      <c r="B12" s="35">
        <v>59</v>
      </c>
      <c r="C12" s="28" t="s">
        <v>57</v>
      </c>
      <c r="D12" s="28" t="s">
        <v>58</v>
      </c>
      <c r="E12" s="35" t="s">
        <v>204</v>
      </c>
      <c r="F12" s="36" t="s">
        <v>56</v>
      </c>
      <c r="G12" s="69" t="s">
        <v>357</v>
      </c>
      <c r="H12" s="72" t="s">
        <v>363</v>
      </c>
      <c r="I12" s="69" t="s">
        <v>420</v>
      </c>
      <c r="J12" s="82" t="s">
        <v>363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s="23" customFormat="1" ht="15">
      <c r="A13" s="61">
        <v>2</v>
      </c>
      <c r="B13" s="35">
        <v>125</v>
      </c>
      <c r="C13" s="28" t="s">
        <v>60</v>
      </c>
      <c r="D13" s="28" t="s">
        <v>61</v>
      </c>
      <c r="E13" s="35" t="s">
        <v>204</v>
      </c>
      <c r="F13" s="36" t="s">
        <v>62</v>
      </c>
      <c r="G13" s="69" t="s">
        <v>348</v>
      </c>
      <c r="H13" s="72" t="s">
        <v>362</v>
      </c>
      <c r="I13" s="69" t="s">
        <v>416</v>
      </c>
      <c r="J13" s="82" t="s">
        <v>363</v>
      </c>
      <c r="K13" s="25"/>
      <c r="L13" s="11"/>
      <c r="M13" s="4"/>
      <c r="N13" s="4"/>
      <c r="O13" s="4"/>
      <c r="P13" s="4"/>
      <c r="Q13" s="4"/>
      <c r="R13" s="4"/>
      <c r="S13" s="4"/>
      <c r="T13" s="4"/>
    </row>
    <row r="14" spans="1:11" s="23" customFormat="1" ht="15">
      <c r="A14" s="61">
        <v>3</v>
      </c>
      <c r="B14" s="35">
        <v>166</v>
      </c>
      <c r="C14" s="28" t="s">
        <v>74</v>
      </c>
      <c r="D14" s="28" t="s">
        <v>75</v>
      </c>
      <c r="E14" s="35" t="s">
        <v>204</v>
      </c>
      <c r="F14" s="36" t="s">
        <v>73</v>
      </c>
      <c r="G14" s="69" t="s">
        <v>354</v>
      </c>
      <c r="H14" s="72" t="s">
        <v>363</v>
      </c>
      <c r="I14" s="69" t="s">
        <v>359</v>
      </c>
      <c r="J14" s="82" t="s">
        <v>363</v>
      </c>
      <c r="K14" s="1"/>
    </row>
    <row r="15" spans="1:20" s="4" customFormat="1" ht="15">
      <c r="A15" s="61">
        <v>4</v>
      </c>
      <c r="B15" s="35">
        <v>9</v>
      </c>
      <c r="C15" s="28" t="s">
        <v>42</v>
      </c>
      <c r="D15" s="28" t="s">
        <v>43</v>
      </c>
      <c r="E15" s="35" t="s">
        <v>204</v>
      </c>
      <c r="F15" s="36" t="s">
        <v>44</v>
      </c>
      <c r="G15" s="69" t="s">
        <v>341</v>
      </c>
      <c r="H15" s="72" t="s">
        <v>361</v>
      </c>
      <c r="I15" s="69" t="s">
        <v>417</v>
      </c>
      <c r="J15" s="83" t="s">
        <v>363</v>
      </c>
      <c r="K15" s="26"/>
      <c r="L15" s="26"/>
      <c r="M15" s="23"/>
      <c r="N15" s="23"/>
      <c r="O15" s="23"/>
      <c r="P15" s="23"/>
      <c r="Q15" s="23"/>
      <c r="R15" s="23"/>
      <c r="S15" s="23"/>
      <c r="T15" s="23"/>
    </row>
    <row r="16" spans="1:18" s="23" customFormat="1" ht="15" customHeight="1">
      <c r="A16" s="61">
        <v>5</v>
      </c>
      <c r="B16" s="35">
        <v>19</v>
      </c>
      <c r="C16" s="28" t="s">
        <v>47</v>
      </c>
      <c r="D16" s="28" t="s">
        <v>48</v>
      </c>
      <c r="E16" s="35" t="s">
        <v>204</v>
      </c>
      <c r="F16" s="36" t="s">
        <v>44</v>
      </c>
      <c r="G16" s="69" t="s">
        <v>359</v>
      </c>
      <c r="H16" s="72" t="s">
        <v>363</v>
      </c>
      <c r="I16" s="69" t="s">
        <v>421</v>
      </c>
      <c r="J16" s="83" t="s">
        <v>363</v>
      </c>
      <c r="K16" s="1"/>
      <c r="M16" s="5"/>
      <c r="O16" s="7"/>
      <c r="R16" s="8"/>
    </row>
    <row r="17" spans="1:18" s="23" customFormat="1" ht="15">
      <c r="A17" s="61">
        <v>6</v>
      </c>
      <c r="B17" s="35">
        <v>49</v>
      </c>
      <c r="C17" s="28" t="s">
        <v>54</v>
      </c>
      <c r="D17" s="28" t="s">
        <v>55</v>
      </c>
      <c r="E17" s="35" t="s">
        <v>204</v>
      </c>
      <c r="F17" s="36" t="s">
        <v>56</v>
      </c>
      <c r="G17" s="69" t="s">
        <v>347</v>
      </c>
      <c r="H17" s="72" t="s">
        <v>362</v>
      </c>
      <c r="I17" s="69" t="s">
        <v>419</v>
      </c>
      <c r="J17" s="83" t="s">
        <v>363</v>
      </c>
      <c r="M17" s="5"/>
      <c r="O17" s="9"/>
      <c r="R17" s="10"/>
    </row>
    <row r="18" spans="1:20" s="23" customFormat="1" ht="15" customHeight="1">
      <c r="A18" s="61">
        <v>7</v>
      </c>
      <c r="B18" s="35">
        <v>14</v>
      </c>
      <c r="C18" s="28" t="s">
        <v>45</v>
      </c>
      <c r="D18" s="28" t="s">
        <v>46</v>
      </c>
      <c r="E18" s="35" t="s">
        <v>204</v>
      </c>
      <c r="F18" s="36" t="s">
        <v>44</v>
      </c>
      <c r="G18" s="69" t="s">
        <v>346</v>
      </c>
      <c r="H18" s="72" t="s">
        <v>362</v>
      </c>
      <c r="I18" s="69" t="s">
        <v>415</v>
      </c>
      <c r="J18" s="83" t="s">
        <v>363</v>
      </c>
      <c r="K18" s="25"/>
      <c r="L18" s="11"/>
      <c r="M18" s="4"/>
      <c r="N18" s="4"/>
      <c r="O18" s="4"/>
      <c r="P18" s="4"/>
      <c r="Q18" s="4"/>
      <c r="R18" s="4"/>
      <c r="S18" s="4"/>
      <c r="T18" s="4"/>
    </row>
    <row r="19" spans="1:18" s="23" customFormat="1" ht="15" customHeight="1">
      <c r="A19" s="61">
        <v>8</v>
      </c>
      <c r="B19" s="35">
        <v>159</v>
      </c>
      <c r="C19" s="28" t="s">
        <v>70</v>
      </c>
      <c r="D19" s="28" t="s">
        <v>69</v>
      </c>
      <c r="E19" s="35" t="s">
        <v>204</v>
      </c>
      <c r="F19" s="36" t="s">
        <v>66</v>
      </c>
      <c r="G19" s="69" t="s">
        <v>342</v>
      </c>
      <c r="H19" s="72" t="s">
        <v>361</v>
      </c>
      <c r="I19" s="69" t="s">
        <v>418</v>
      </c>
      <c r="J19" s="82" t="s">
        <v>363</v>
      </c>
      <c r="K19" s="1"/>
      <c r="M19" s="5"/>
      <c r="O19" s="9"/>
      <c r="R19" s="10"/>
    </row>
    <row r="20" spans="1:20" s="23" customFormat="1" ht="15" customHeight="1">
      <c r="A20" s="61">
        <v>9</v>
      </c>
      <c r="B20" s="35">
        <v>75</v>
      </c>
      <c r="C20" s="28" t="s">
        <v>209</v>
      </c>
      <c r="D20" s="28" t="s">
        <v>210</v>
      </c>
      <c r="E20" s="35" t="s">
        <v>204</v>
      </c>
      <c r="F20" s="36" t="s">
        <v>59</v>
      </c>
      <c r="G20" s="69" t="s">
        <v>351</v>
      </c>
      <c r="H20" s="72" t="s">
        <v>362</v>
      </c>
      <c r="I20" s="22"/>
      <c r="J20" s="83"/>
      <c r="K20" s="25"/>
      <c r="L20" s="11"/>
      <c r="M20" s="4"/>
      <c r="N20" s="4"/>
      <c r="O20" s="4"/>
      <c r="P20" s="4"/>
      <c r="Q20" s="4"/>
      <c r="R20" s="4"/>
      <c r="S20" s="4"/>
      <c r="T20" s="4"/>
    </row>
    <row r="21" spans="1:12" s="23" customFormat="1" ht="15" customHeight="1">
      <c r="A21" s="61">
        <v>10</v>
      </c>
      <c r="B21" s="35">
        <v>31</v>
      </c>
      <c r="C21" s="28" t="s">
        <v>49</v>
      </c>
      <c r="D21" s="28" t="s">
        <v>50</v>
      </c>
      <c r="E21" s="35" t="s">
        <v>204</v>
      </c>
      <c r="F21" s="36" t="s">
        <v>51</v>
      </c>
      <c r="G21" s="69" t="s">
        <v>350</v>
      </c>
      <c r="H21" s="72" t="s">
        <v>362</v>
      </c>
      <c r="I21" s="69"/>
      <c r="J21" s="82"/>
      <c r="K21" s="25"/>
      <c r="L21" s="26"/>
    </row>
    <row r="22" spans="1:20" s="23" customFormat="1" ht="15" customHeight="1">
      <c r="A22" s="61">
        <v>11</v>
      </c>
      <c r="B22" s="35">
        <v>173</v>
      </c>
      <c r="C22" s="28" t="s">
        <v>181</v>
      </c>
      <c r="D22" s="28" t="s">
        <v>182</v>
      </c>
      <c r="E22" s="35" t="s">
        <v>204</v>
      </c>
      <c r="F22" s="28" t="s">
        <v>73</v>
      </c>
      <c r="G22" s="69" t="s">
        <v>360</v>
      </c>
      <c r="H22" s="72" t="s">
        <v>363</v>
      </c>
      <c r="I22" s="22"/>
      <c r="J22" s="83"/>
      <c r="K22" s="1"/>
      <c r="L22" s="4"/>
      <c r="M22" s="5"/>
      <c r="N22" s="4"/>
      <c r="O22" s="9"/>
      <c r="P22" s="4"/>
      <c r="Q22" s="4"/>
      <c r="R22" s="10"/>
      <c r="S22" s="4"/>
      <c r="T22" s="4"/>
    </row>
    <row r="23" spans="1:20" s="23" customFormat="1" ht="15">
      <c r="A23" s="61">
        <v>12</v>
      </c>
      <c r="B23" s="35">
        <v>148</v>
      </c>
      <c r="C23" s="28" t="s">
        <v>68</v>
      </c>
      <c r="D23" s="28" t="s">
        <v>67</v>
      </c>
      <c r="E23" s="35" t="s">
        <v>204</v>
      </c>
      <c r="F23" s="36" t="s">
        <v>66</v>
      </c>
      <c r="G23" s="69" t="s">
        <v>352</v>
      </c>
      <c r="H23" s="72" t="s">
        <v>362</v>
      </c>
      <c r="I23" s="22"/>
      <c r="J23" s="83"/>
      <c r="K23" s="25"/>
      <c r="L23" s="11"/>
      <c r="M23" s="4"/>
      <c r="N23" s="4"/>
      <c r="O23" s="4"/>
      <c r="P23" s="4"/>
      <c r="Q23" s="4"/>
      <c r="R23" s="4"/>
      <c r="S23" s="4"/>
      <c r="T23" s="4"/>
    </row>
    <row r="24" spans="1:11" s="23" customFormat="1" ht="15">
      <c r="A24" s="61">
        <v>13</v>
      </c>
      <c r="B24" s="35">
        <v>34</v>
      </c>
      <c r="C24" s="28" t="s">
        <v>52</v>
      </c>
      <c r="D24" s="28" t="s">
        <v>53</v>
      </c>
      <c r="E24" s="35" t="s">
        <v>204</v>
      </c>
      <c r="F24" s="36" t="s">
        <v>51</v>
      </c>
      <c r="G24" s="69" t="s">
        <v>355</v>
      </c>
      <c r="H24" s="72" t="s">
        <v>363</v>
      </c>
      <c r="I24" s="69"/>
      <c r="J24" s="82"/>
      <c r="K24" s="1"/>
    </row>
    <row r="25" spans="1:20" s="23" customFormat="1" ht="15">
      <c r="A25" s="61">
        <v>14</v>
      </c>
      <c r="B25" s="35">
        <v>146</v>
      </c>
      <c r="C25" s="28" t="s">
        <v>65</v>
      </c>
      <c r="D25" s="28" t="s">
        <v>64</v>
      </c>
      <c r="E25" s="35" t="s">
        <v>204</v>
      </c>
      <c r="F25" s="36" t="s">
        <v>66</v>
      </c>
      <c r="G25" s="69" t="s">
        <v>356</v>
      </c>
      <c r="H25" s="72" t="s">
        <v>363</v>
      </c>
      <c r="I25" s="35"/>
      <c r="J25" s="72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s="23" customFormat="1" ht="15">
      <c r="A26" s="61">
        <v>15</v>
      </c>
      <c r="B26" s="35">
        <v>183</v>
      </c>
      <c r="C26" s="28" t="s">
        <v>81</v>
      </c>
      <c r="D26" s="28" t="s">
        <v>82</v>
      </c>
      <c r="E26" s="35" t="s">
        <v>204</v>
      </c>
      <c r="F26" s="36" t="s">
        <v>83</v>
      </c>
      <c r="G26" s="69" t="s">
        <v>340</v>
      </c>
      <c r="H26" s="72" t="s">
        <v>361</v>
      </c>
      <c r="I26" s="22"/>
      <c r="J26" s="83"/>
      <c r="K26" s="25"/>
      <c r="L26" s="11"/>
      <c r="M26" s="4"/>
      <c r="N26" s="4"/>
      <c r="O26" s="4"/>
      <c r="P26" s="4"/>
      <c r="Q26" s="4"/>
      <c r="R26" s="4"/>
      <c r="S26" s="4"/>
      <c r="T26" s="4"/>
    </row>
    <row r="27" spans="1:18" s="23" customFormat="1" ht="15">
      <c r="A27" s="61">
        <v>16</v>
      </c>
      <c r="B27" s="35">
        <v>142</v>
      </c>
      <c r="C27" s="28" t="s">
        <v>211</v>
      </c>
      <c r="D27" s="28" t="s">
        <v>212</v>
      </c>
      <c r="E27" s="35" t="s">
        <v>204</v>
      </c>
      <c r="F27" s="36" t="s">
        <v>63</v>
      </c>
      <c r="G27" s="69" t="s">
        <v>349</v>
      </c>
      <c r="H27" s="72" t="s">
        <v>362</v>
      </c>
      <c r="I27" s="69"/>
      <c r="J27" s="82"/>
      <c r="K27" s="1"/>
      <c r="M27" s="5"/>
      <c r="O27" s="9"/>
      <c r="R27" s="10"/>
    </row>
    <row r="28" spans="1:20" s="23" customFormat="1" ht="15">
      <c r="A28" s="61">
        <v>17</v>
      </c>
      <c r="B28" s="35">
        <v>65</v>
      </c>
      <c r="C28" s="28" t="s">
        <v>207</v>
      </c>
      <c r="D28" s="28" t="s">
        <v>208</v>
      </c>
      <c r="E28" s="35" t="s">
        <v>204</v>
      </c>
      <c r="F28" s="36" t="s">
        <v>59</v>
      </c>
      <c r="G28" s="69" t="s">
        <v>338</v>
      </c>
      <c r="H28" s="72" t="s">
        <v>361</v>
      </c>
      <c r="I28" s="22"/>
      <c r="J28" s="83"/>
      <c r="K28" s="6"/>
      <c r="L28" s="4"/>
      <c r="M28" s="1"/>
      <c r="N28" s="1"/>
      <c r="O28" s="1"/>
      <c r="P28" s="1"/>
      <c r="Q28" s="1"/>
      <c r="R28" s="1"/>
      <c r="S28" s="21"/>
      <c r="T28" s="4"/>
    </row>
    <row r="29" spans="1:20" s="23" customFormat="1" ht="15">
      <c r="A29" s="61">
        <v>18</v>
      </c>
      <c r="B29" s="35">
        <v>181</v>
      </c>
      <c r="C29" s="28" t="s">
        <v>79</v>
      </c>
      <c r="D29" s="28" t="s">
        <v>80</v>
      </c>
      <c r="E29" s="35" t="s">
        <v>204</v>
      </c>
      <c r="F29" s="36" t="s">
        <v>78</v>
      </c>
      <c r="G29" s="69" t="s">
        <v>339</v>
      </c>
      <c r="H29" s="72" t="s">
        <v>361</v>
      </c>
      <c r="I29" s="22"/>
      <c r="J29" s="83"/>
      <c r="K29" s="6"/>
      <c r="L29" s="4"/>
      <c r="M29" s="1"/>
      <c r="N29" s="1"/>
      <c r="O29" s="1"/>
      <c r="P29" s="1"/>
      <c r="Q29" s="1"/>
      <c r="R29" s="1"/>
      <c r="S29" s="21"/>
      <c r="T29" s="4"/>
    </row>
    <row r="30" spans="1:20" s="23" customFormat="1" ht="15">
      <c r="A30" s="61">
        <v>19</v>
      </c>
      <c r="B30" s="35">
        <v>165</v>
      </c>
      <c r="C30" s="28" t="s">
        <v>71</v>
      </c>
      <c r="D30" s="28" t="s">
        <v>72</v>
      </c>
      <c r="E30" s="35" t="s">
        <v>204</v>
      </c>
      <c r="F30" s="36" t="s">
        <v>73</v>
      </c>
      <c r="G30" s="69" t="s">
        <v>343</v>
      </c>
      <c r="H30" s="72" t="s">
        <v>361</v>
      </c>
      <c r="I30" s="22"/>
      <c r="J30" s="83"/>
      <c r="K30" s="6"/>
      <c r="L30" s="4"/>
      <c r="M30" s="1"/>
      <c r="N30" s="1"/>
      <c r="O30" s="1"/>
      <c r="P30" s="1"/>
      <c r="Q30" s="1"/>
      <c r="R30" s="1"/>
      <c r="S30" s="21"/>
      <c r="T30" s="4"/>
    </row>
    <row r="31" spans="1:20" s="23" customFormat="1" ht="15">
      <c r="A31" s="61">
        <v>20</v>
      </c>
      <c r="B31" s="35">
        <v>178</v>
      </c>
      <c r="C31" s="28" t="s">
        <v>76</v>
      </c>
      <c r="D31" s="28" t="s">
        <v>77</v>
      </c>
      <c r="E31" s="35" t="s">
        <v>204</v>
      </c>
      <c r="F31" s="36" t="s">
        <v>78</v>
      </c>
      <c r="G31" s="69" t="s">
        <v>344</v>
      </c>
      <c r="H31" s="72" t="s">
        <v>361</v>
      </c>
      <c r="I31" s="22"/>
      <c r="J31" s="83"/>
      <c r="K31" s="6"/>
      <c r="L31" s="4"/>
      <c r="M31" s="1"/>
      <c r="N31" s="1"/>
      <c r="O31" s="1"/>
      <c r="P31" s="1"/>
      <c r="Q31" s="1"/>
      <c r="R31" s="1"/>
      <c r="S31" s="21"/>
      <c r="T31" s="4"/>
    </row>
    <row r="32" spans="1:20" s="4" customFormat="1" ht="15">
      <c r="A32" s="61">
        <v>21</v>
      </c>
      <c r="B32" s="35">
        <v>202</v>
      </c>
      <c r="C32" s="28" t="s">
        <v>234</v>
      </c>
      <c r="D32" s="28" t="s">
        <v>235</v>
      </c>
      <c r="E32" s="35" t="s">
        <v>204</v>
      </c>
      <c r="F32" s="28" t="s">
        <v>41</v>
      </c>
      <c r="G32" s="69" t="s">
        <v>358</v>
      </c>
      <c r="H32" s="72" t="s">
        <v>363</v>
      </c>
      <c r="I32" s="69"/>
      <c r="J32" s="82"/>
      <c r="K32" s="27"/>
      <c r="L32" s="26"/>
      <c r="M32" s="23"/>
      <c r="N32" s="23"/>
      <c r="O32" s="23"/>
      <c r="P32" s="23"/>
      <c r="Q32" s="23"/>
      <c r="R32" s="23"/>
      <c r="S32" s="23"/>
      <c r="T32" s="23"/>
    </row>
    <row r="33" spans="1:20" s="4" customFormat="1" ht="15">
      <c r="A33" s="61"/>
      <c r="B33" s="35">
        <v>28</v>
      </c>
      <c r="C33" s="28" t="s">
        <v>171</v>
      </c>
      <c r="D33" s="28" t="s">
        <v>172</v>
      </c>
      <c r="E33" s="35" t="s">
        <v>204</v>
      </c>
      <c r="F33" s="28" t="s">
        <v>51</v>
      </c>
      <c r="G33" s="69" t="s">
        <v>345</v>
      </c>
      <c r="H33" s="72" t="s">
        <v>362</v>
      </c>
      <c r="I33" s="69"/>
      <c r="J33" s="82"/>
      <c r="K33" s="1"/>
      <c r="L33" s="23"/>
      <c r="M33" s="5"/>
      <c r="N33" s="23"/>
      <c r="O33" s="9"/>
      <c r="P33" s="23"/>
      <c r="Q33" s="23"/>
      <c r="R33" s="10"/>
      <c r="S33" s="23"/>
      <c r="T33" s="23"/>
    </row>
    <row r="34" spans="1:20" ht="15">
      <c r="A34" s="61"/>
      <c r="B34" s="35">
        <v>92</v>
      </c>
      <c r="C34" s="28" t="s">
        <v>217</v>
      </c>
      <c r="D34" s="28" t="s">
        <v>214</v>
      </c>
      <c r="E34" s="35" t="s">
        <v>204</v>
      </c>
      <c r="F34" s="28" t="s">
        <v>59</v>
      </c>
      <c r="G34" s="69" t="s">
        <v>353</v>
      </c>
      <c r="H34" s="72" t="s">
        <v>363</v>
      </c>
      <c r="I34" s="69"/>
      <c r="J34" s="82"/>
      <c r="L34" s="23"/>
      <c r="M34" s="5"/>
      <c r="T34" s="23"/>
    </row>
  </sheetData>
  <sheetProtection/>
  <mergeCells count="3">
    <mergeCell ref="A1:J1"/>
    <mergeCell ref="D5:G5"/>
    <mergeCell ref="D6:G6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8"/>
  <sheetViews>
    <sheetView zoomScalePageLayoutView="0" workbookViewId="0" topLeftCell="A1">
      <selection activeCell="B13" sqref="B13:F13"/>
    </sheetView>
  </sheetViews>
  <sheetFormatPr defaultColWidth="9.140625" defaultRowHeight="15"/>
  <cols>
    <col min="1" max="1" width="5.00390625" style="29" customWidth="1"/>
    <col min="2" max="2" width="4.7109375" style="1" customWidth="1"/>
    <col min="3" max="3" width="13.57421875" style="1" customWidth="1"/>
    <col min="4" max="4" width="12.421875" style="1" customWidth="1"/>
    <col min="5" max="5" width="4.8515625" style="1" customWidth="1"/>
    <col min="6" max="6" width="44.57421875" style="1" customWidth="1"/>
    <col min="7" max="7" width="4.28125" style="1" customWidth="1"/>
    <col min="8" max="9" width="4.7109375" style="1" customWidth="1"/>
    <col min="10" max="10" width="4.140625" style="1" customWidth="1"/>
    <col min="11" max="17" width="4.7109375" style="1" customWidth="1"/>
    <col min="18" max="20" width="7.00390625" style="1" customWidth="1"/>
    <col min="21" max="16384" width="9.140625" style="1" customWidth="1"/>
  </cols>
  <sheetData>
    <row r="1" spans="1:18" ht="18.75" customHeight="1">
      <c r="A1" s="112" t="s">
        <v>414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</row>
    <row r="3" spans="7:16" ht="15">
      <c r="G3" s="2"/>
      <c r="H3" s="2"/>
      <c r="I3" s="2"/>
      <c r="J3" s="2"/>
      <c r="K3" s="2"/>
      <c r="L3" s="2"/>
      <c r="M3" s="2"/>
      <c r="N3" s="2"/>
      <c r="O3" s="2"/>
      <c r="P3" s="2"/>
    </row>
    <row r="5" spans="5:16" ht="18.75">
      <c r="E5" s="113" t="s">
        <v>18</v>
      </c>
      <c r="F5" s="113"/>
      <c r="G5" s="113"/>
      <c r="H5" s="113"/>
      <c r="I5" s="113"/>
      <c r="J5" s="113"/>
      <c r="K5" s="113"/>
      <c r="L5" s="113"/>
      <c r="M5" s="12"/>
      <c r="N5" s="12"/>
      <c r="O5" s="12"/>
      <c r="P5" s="12"/>
    </row>
    <row r="6" spans="5:16" ht="18.75">
      <c r="E6" s="113" t="s">
        <v>336</v>
      </c>
      <c r="F6" s="113"/>
      <c r="G6" s="113"/>
      <c r="H6" s="113"/>
      <c r="I6" s="113"/>
      <c r="J6" s="113"/>
      <c r="K6" s="113"/>
      <c r="L6" s="113"/>
      <c r="M6" s="12"/>
      <c r="O6" s="12"/>
      <c r="P6" s="12"/>
    </row>
    <row r="7" spans="3:16" ht="19.5">
      <c r="C7" s="39" t="s">
        <v>30</v>
      </c>
      <c r="O7" s="12"/>
      <c r="P7" s="12"/>
    </row>
    <row r="8" spans="3:14" ht="19.5">
      <c r="C8" s="39" t="s">
        <v>21</v>
      </c>
      <c r="M8" s="65" t="s">
        <v>299</v>
      </c>
      <c r="N8" s="39" t="s">
        <v>303</v>
      </c>
    </row>
    <row r="9" spans="1:23" s="11" customFormat="1" ht="30" customHeight="1">
      <c r="A9" s="12"/>
      <c r="B9" s="3"/>
      <c r="C9" s="13"/>
      <c r="D9" s="13"/>
      <c r="E9" s="13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T9" s="7"/>
      <c r="W9" s="15"/>
    </row>
    <row r="10" spans="1:18" s="31" customFormat="1" ht="15" customHeight="1">
      <c r="A10" s="56" t="s">
        <v>337</v>
      </c>
      <c r="B10" s="16" t="s">
        <v>1</v>
      </c>
      <c r="C10" s="16" t="s">
        <v>5</v>
      </c>
      <c r="D10" s="16" t="s">
        <v>2</v>
      </c>
      <c r="E10" s="16" t="s">
        <v>22</v>
      </c>
      <c r="F10" s="57" t="s">
        <v>23</v>
      </c>
      <c r="G10" s="56" t="s">
        <v>381</v>
      </c>
      <c r="H10" s="56" t="s">
        <v>382</v>
      </c>
      <c r="I10" s="56" t="s">
        <v>387</v>
      </c>
      <c r="J10" s="56" t="s">
        <v>388</v>
      </c>
      <c r="K10" s="56" t="s">
        <v>386</v>
      </c>
      <c r="L10" s="56" t="s">
        <v>383</v>
      </c>
      <c r="M10" s="56" t="s">
        <v>384</v>
      </c>
      <c r="N10" s="56" t="s">
        <v>389</v>
      </c>
      <c r="O10" s="56" t="s">
        <v>385</v>
      </c>
      <c r="P10" s="56" t="s">
        <v>390</v>
      </c>
      <c r="Q10" s="56" t="s">
        <v>391</v>
      </c>
      <c r="R10" s="56" t="s">
        <v>3</v>
      </c>
    </row>
    <row r="11" spans="1:26" s="31" customFormat="1" ht="15" customHeight="1">
      <c r="A11" s="35">
        <v>1</v>
      </c>
      <c r="B11" s="35">
        <v>153</v>
      </c>
      <c r="C11" s="28" t="s">
        <v>187</v>
      </c>
      <c r="D11" s="28" t="s">
        <v>145</v>
      </c>
      <c r="E11" s="35" t="s">
        <v>204</v>
      </c>
      <c r="F11" s="28" t="s">
        <v>66</v>
      </c>
      <c r="G11" s="28" t="s">
        <v>385</v>
      </c>
      <c r="H11" s="35"/>
      <c r="I11" s="35"/>
      <c r="J11" s="35"/>
      <c r="K11" s="35"/>
      <c r="L11" s="35"/>
      <c r="M11" s="35"/>
      <c r="N11" s="35"/>
      <c r="O11" s="35" t="s">
        <v>392</v>
      </c>
      <c r="P11" s="35" t="s">
        <v>394</v>
      </c>
      <c r="Q11" s="77" t="s">
        <v>393</v>
      </c>
      <c r="R11" s="59" t="s">
        <v>390</v>
      </c>
      <c r="T11" s="1"/>
      <c r="X11" s="6"/>
      <c r="Z11" s="32"/>
    </row>
    <row r="12" spans="1:20" s="31" customFormat="1" ht="15" customHeight="1">
      <c r="A12" s="53">
        <v>2</v>
      </c>
      <c r="B12" s="35">
        <v>158</v>
      </c>
      <c r="C12" s="28" t="s">
        <v>179</v>
      </c>
      <c r="D12" s="28" t="s">
        <v>180</v>
      </c>
      <c r="E12" s="35" t="s">
        <v>204</v>
      </c>
      <c r="F12" s="28" t="s">
        <v>66</v>
      </c>
      <c r="G12" s="64" t="s">
        <v>385</v>
      </c>
      <c r="H12" s="61"/>
      <c r="I12" s="61"/>
      <c r="J12" s="61"/>
      <c r="K12" s="61"/>
      <c r="L12" s="61"/>
      <c r="M12" s="61"/>
      <c r="N12" s="61"/>
      <c r="O12" s="61" t="s">
        <v>392</v>
      </c>
      <c r="P12" s="61" t="s">
        <v>395</v>
      </c>
      <c r="Q12" s="77" t="s">
        <v>393</v>
      </c>
      <c r="R12" s="59" t="s">
        <v>390</v>
      </c>
      <c r="T12" s="6"/>
    </row>
    <row r="13" spans="1:20" s="31" customFormat="1" ht="15" customHeight="1">
      <c r="A13" s="53">
        <v>3</v>
      </c>
      <c r="B13" s="35">
        <v>170</v>
      </c>
      <c r="C13" s="28" t="s">
        <v>94</v>
      </c>
      <c r="D13" s="28" t="s">
        <v>95</v>
      </c>
      <c r="E13" s="35" t="s">
        <v>204</v>
      </c>
      <c r="F13" s="28" t="s">
        <v>73</v>
      </c>
      <c r="G13" s="28" t="s">
        <v>383</v>
      </c>
      <c r="H13" s="35"/>
      <c r="I13" s="35"/>
      <c r="J13" s="35"/>
      <c r="K13" s="35"/>
      <c r="L13" s="35" t="s">
        <v>392</v>
      </c>
      <c r="M13" s="35" t="s">
        <v>392</v>
      </c>
      <c r="N13" s="35" t="s">
        <v>394</v>
      </c>
      <c r="O13" s="35" t="s">
        <v>392</v>
      </c>
      <c r="P13" s="35" t="s">
        <v>393</v>
      </c>
      <c r="Q13" s="77"/>
      <c r="R13" s="59" t="s">
        <v>385</v>
      </c>
      <c r="T13" s="1"/>
    </row>
    <row r="14" spans="1:26" s="31" customFormat="1" ht="15" customHeight="1">
      <c r="A14" s="35">
        <v>4</v>
      </c>
      <c r="B14" s="62">
        <v>35</v>
      </c>
      <c r="C14" s="63" t="s">
        <v>185</v>
      </c>
      <c r="D14" s="63" t="s">
        <v>106</v>
      </c>
      <c r="E14" s="35" t="s">
        <v>204</v>
      </c>
      <c r="F14" s="28" t="s">
        <v>51</v>
      </c>
      <c r="G14" s="28" t="s">
        <v>384</v>
      </c>
      <c r="H14" s="35"/>
      <c r="I14" s="35"/>
      <c r="J14" s="35"/>
      <c r="K14" s="35"/>
      <c r="L14" s="35"/>
      <c r="M14" s="35" t="s">
        <v>392</v>
      </c>
      <c r="N14" s="35" t="s">
        <v>392</v>
      </c>
      <c r="O14" s="35" t="s">
        <v>393</v>
      </c>
      <c r="P14" s="35"/>
      <c r="Q14" s="77"/>
      <c r="R14" s="59" t="s">
        <v>389</v>
      </c>
      <c r="T14" s="1"/>
      <c r="X14" s="6"/>
      <c r="Z14" s="32"/>
    </row>
    <row r="15" spans="1:26" s="31" customFormat="1" ht="15" customHeight="1">
      <c r="A15" s="53">
        <v>4</v>
      </c>
      <c r="B15" s="35">
        <v>92</v>
      </c>
      <c r="C15" s="28" t="s">
        <v>217</v>
      </c>
      <c r="D15" s="28" t="s">
        <v>214</v>
      </c>
      <c r="E15" s="35" t="s">
        <v>204</v>
      </c>
      <c r="F15" s="28" t="s">
        <v>59</v>
      </c>
      <c r="G15" s="28" t="s">
        <v>386</v>
      </c>
      <c r="H15" s="35"/>
      <c r="I15" s="35"/>
      <c r="J15" s="35"/>
      <c r="K15" s="35" t="s">
        <v>392</v>
      </c>
      <c r="L15" s="35" t="s">
        <v>365</v>
      </c>
      <c r="M15" s="35" t="s">
        <v>392</v>
      </c>
      <c r="N15" s="35" t="s">
        <v>392</v>
      </c>
      <c r="O15" s="35" t="s">
        <v>393</v>
      </c>
      <c r="P15" s="35"/>
      <c r="Q15" s="77"/>
      <c r="R15" s="59" t="s">
        <v>389</v>
      </c>
      <c r="T15" s="6"/>
      <c r="X15" s="6"/>
      <c r="Z15" s="32"/>
    </row>
    <row r="16" spans="1:26" s="31" customFormat="1" ht="15" customHeight="1">
      <c r="A16" s="35">
        <v>6</v>
      </c>
      <c r="B16" s="62">
        <v>194</v>
      </c>
      <c r="C16" s="63" t="s">
        <v>84</v>
      </c>
      <c r="D16" s="63" t="s">
        <v>85</v>
      </c>
      <c r="E16" s="35" t="s">
        <v>204</v>
      </c>
      <c r="F16" s="28" t="s">
        <v>51</v>
      </c>
      <c r="G16" s="28" t="s">
        <v>383</v>
      </c>
      <c r="H16" s="35"/>
      <c r="I16" s="35"/>
      <c r="J16" s="35"/>
      <c r="K16" s="35"/>
      <c r="L16" s="35" t="s">
        <v>392</v>
      </c>
      <c r="M16" s="35" t="s">
        <v>392</v>
      </c>
      <c r="N16" s="35" t="s">
        <v>393</v>
      </c>
      <c r="O16" s="35"/>
      <c r="P16" s="35"/>
      <c r="Q16" s="77"/>
      <c r="R16" s="59" t="s">
        <v>384</v>
      </c>
      <c r="T16" s="1"/>
      <c r="X16" s="6"/>
      <c r="Z16" s="32"/>
    </row>
    <row r="17" spans="1:18" ht="15">
      <c r="A17" s="53">
        <v>7</v>
      </c>
      <c r="B17" s="62">
        <v>181</v>
      </c>
      <c r="C17" s="63" t="s">
        <v>79</v>
      </c>
      <c r="D17" s="63" t="s">
        <v>80</v>
      </c>
      <c r="E17" s="35" t="s">
        <v>204</v>
      </c>
      <c r="F17" s="28" t="s">
        <v>78</v>
      </c>
      <c r="G17" s="28" t="s">
        <v>382</v>
      </c>
      <c r="H17" s="35" t="s">
        <v>392</v>
      </c>
      <c r="I17" s="35" t="s">
        <v>392</v>
      </c>
      <c r="J17" s="35" t="s">
        <v>392</v>
      </c>
      <c r="K17" s="35" t="s">
        <v>392</v>
      </c>
      <c r="L17" s="35" t="s">
        <v>393</v>
      </c>
      <c r="M17" s="35"/>
      <c r="N17" s="35"/>
      <c r="O17" s="35"/>
      <c r="P17" s="35"/>
      <c r="Q17" s="35"/>
      <c r="R17" s="59" t="s">
        <v>386</v>
      </c>
    </row>
    <row r="18" spans="1:26" s="31" customFormat="1" ht="15" customHeight="1">
      <c r="A18" s="35">
        <v>8</v>
      </c>
      <c r="B18" s="35">
        <v>133</v>
      </c>
      <c r="C18" s="28" t="s">
        <v>186</v>
      </c>
      <c r="D18" s="28" t="s">
        <v>61</v>
      </c>
      <c r="E18" s="35" t="s">
        <v>204</v>
      </c>
      <c r="F18" s="28" t="s">
        <v>62</v>
      </c>
      <c r="G18" s="28" t="s">
        <v>382</v>
      </c>
      <c r="H18" s="35" t="s">
        <v>392</v>
      </c>
      <c r="I18" s="35" t="s">
        <v>394</v>
      </c>
      <c r="J18" s="35" t="s">
        <v>393</v>
      </c>
      <c r="K18" s="35"/>
      <c r="L18" s="35"/>
      <c r="M18" s="35"/>
      <c r="N18" s="35"/>
      <c r="O18" s="35"/>
      <c r="P18" s="35"/>
      <c r="Q18" s="77"/>
      <c r="R18" s="59" t="s">
        <v>387</v>
      </c>
      <c r="T18" s="1"/>
      <c r="X18" s="6"/>
      <c r="Z18" s="32"/>
    </row>
  </sheetData>
  <sheetProtection/>
  <mergeCells count="3">
    <mergeCell ref="A1:R1"/>
    <mergeCell ref="E5:L5"/>
    <mergeCell ref="E6:L6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7">
      <selection activeCell="F19" sqref="F19"/>
    </sheetView>
  </sheetViews>
  <sheetFormatPr defaultColWidth="9.140625" defaultRowHeight="15"/>
  <cols>
    <col min="1" max="1" width="6.421875" style="29" customWidth="1"/>
    <col min="2" max="2" width="4.140625" style="1" customWidth="1"/>
    <col min="3" max="3" width="13.57421875" style="1" customWidth="1"/>
    <col min="4" max="4" width="13.28125" style="1" customWidth="1"/>
    <col min="5" max="5" width="4.8515625" style="1" customWidth="1"/>
    <col min="6" max="6" width="42.7109375" style="1" customWidth="1"/>
    <col min="7" max="7" width="7.140625" style="47" customWidth="1"/>
    <col min="8" max="8" width="7.421875" style="47" customWidth="1"/>
    <col min="9" max="9" width="6.140625" style="47" customWidth="1"/>
    <col min="10" max="10" width="6.7109375" style="47" customWidth="1"/>
    <col min="11" max="11" width="6.8515625" style="47" customWidth="1"/>
    <col min="12" max="12" width="6.57421875" style="47" customWidth="1"/>
    <col min="13" max="13" width="6.8515625" style="1" customWidth="1"/>
    <col min="14" max="16384" width="9.140625" style="1" customWidth="1"/>
  </cols>
  <sheetData>
    <row r="1" spans="1:13" ht="18.75" customHeight="1">
      <c r="A1" s="112" t="s">
        <v>414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3" ht="15">
      <c r="H3" s="2"/>
    </row>
    <row r="5" spans="5:8" ht="18.75">
      <c r="E5" s="113" t="s">
        <v>33</v>
      </c>
      <c r="F5" s="113"/>
      <c r="G5" s="113"/>
      <c r="H5" s="113"/>
    </row>
    <row r="6" spans="5:8" ht="18.75">
      <c r="E6" s="113" t="s">
        <v>336</v>
      </c>
      <c r="F6" s="113"/>
      <c r="G6" s="113"/>
      <c r="H6" s="113"/>
    </row>
    <row r="7" spans="2:9" ht="19.5">
      <c r="B7" s="39" t="s">
        <v>30</v>
      </c>
      <c r="G7" s="1"/>
      <c r="H7" s="1"/>
      <c r="I7" s="48"/>
    </row>
    <row r="8" spans="2:10" ht="19.5">
      <c r="B8" s="39" t="s">
        <v>21</v>
      </c>
      <c r="I8" s="65" t="s">
        <v>299</v>
      </c>
      <c r="J8" s="39" t="s">
        <v>308</v>
      </c>
    </row>
    <row r="9" spans="1:18" s="11" customFormat="1" ht="18.75" customHeight="1">
      <c r="A9" s="12"/>
      <c r="B9" s="3"/>
      <c r="C9" s="13"/>
      <c r="D9" s="13"/>
      <c r="E9" s="13"/>
      <c r="F9" s="12"/>
      <c r="G9" s="48"/>
      <c r="H9" s="48"/>
      <c r="I9" s="48"/>
      <c r="J9" s="49"/>
      <c r="K9" s="50"/>
      <c r="L9" s="50"/>
      <c r="O9" s="7"/>
      <c r="R9" s="15"/>
    </row>
    <row r="10" spans="1:13" s="31" customFormat="1" ht="30" customHeight="1">
      <c r="A10" s="56" t="s">
        <v>337</v>
      </c>
      <c r="B10" s="16" t="s">
        <v>1</v>
      </c>
      <c r="C10" s="16" t="s">
        <v>5</v>
      </c>
      <c r="D10" s="16" t="s">
        <v>2</v>
      </c>
      <c r="E10" s="16" t="s">
        <v>22</v>
      </c>
      <c r="F10" s="57" t="s">
        <v>23</v>
      </c>
      <c r="G10" s="58">
        <v>1</v>
      </c>
      <c r="H10" s="58">
        <v>2</v>
      </c>
      <c r="I10" s="58" t="s">
        <v>8</v>
      </c>
      <c r="J10" s="57" t="s">
        <v>9</v>
      </c>
      <c r="K10" s="57" t="s">
        <v>10</v>
      </c>
      <c r="L10" s="57" t="s">
        <v>11</v>
      </c>
      <c r="M10" s="56" t="s">
        <v>3</v>
      </c>
    </row>
    <row r="11" spans="1:21" s="31" customFormat="1" ht="14.25" customHeight="1">
      <c r="A11" s="53">
        <v>1</v>
      </c>
      <c r="B11" s="35">
        <v>178</v>
      </c>
      <c r="C11" s="28" t="s">
        <v>76</v>
      </c>
      <c r="D11" s="28" t="s">
        <v>77</v>
      </c>
      <c r="E11" s="35" t="s">
        <v>204</v>
      </c>
      <c r="F11" s="28" t="s">
        <v>78</v>
      </c>
      <c r="G11" s="54">
        <v>11.9</v>
      </c>
      <c r="H11" s="74">
        <v>12.95</v>
      </c>
      <c r="I11" s="74">
        <v>12.47</v>
      </c>
      <c r="J11" s="76">
        <v>12.81</v>
      </c>
      <c r="K11" s="76">
        <v>13.11</v>
      </c>
      <c r="L11" s="76">
        <v>13</v>
      </c>
      <c r="M11" s="55">
        <f>MAX(G11:I11,J11:L11)</f>
        <v>13.11</v>
      </c>
      <c r="O11" s="1"/>
      <c r="S11" s="6"/>
      <c r="U11" s="32"/>
    </row>
    <row r="12" spans="1:21" s="31" customFormat="1" ht="14.25" customHeight="1">
      <c r="A12" s="53"/>
      <c r="B12" s="35"/>
      <c r="C12" s="28"/>
      <c r="D12" s="28"/>
      <c r="E12" s="35"/>
      <c r="F12" s="28"/>
      <c r="G12" s="84">
        <v>-1.4</v>
      </c>
      <c r="H12" s="85">
        <v>-0.2</v>
      </c>
      <c r="I12" s="85">
        <v>0</v>
      </c>
      <c r="J12" s="86">
        <v>0</v>
      </c>
      <c r="K12" s="86">
        <v>-0.5</v>
      </c>
      <c r="L12" s="86">
        <v>-0.7</v>
      </c>
      <c r="M12" s="87">
        <v>-0.5</v>
      </c>
      <c r="O12" s="1"/>
      <c r="S12" s="6"/>
      <c r="U12" s="32"/>
    </row>
    <row r="13" spans="1:21" s="31" customFormat="1" ht="15" customHeight="1">
      <c r="A13" s="53">
        <v>2</v>
      </c>
      <c r="B13" s="35">
        <v>36</v>
      </c>
      <c r="C13" s="28" t="s">
        <v>52</v>
      </c>
      <c r="D13" s="28" t="s">
        <v>87</v>
      </c>
      <c r="E13" s="35" t="s">
        <v>204</v>
      </c>
      <c r="F13" s="28" t="s">
        <v>51</v>
      </c>
      <c r="G13" s="54">
        <v>12.99</v>
      </c>
      <c r="H13" s="74" t="s">
        <v>364</v>
      </c>
      <c r="I13" s="74" t="s">
        <v>364</v>
      </c>
      <c r="J13" s="76" t="s">
        <v>364</v>
      </c>
      <c r="K13" s="76" t="s">
        <v>364</v>
      </c>
      <c r="L13" s="76" t="s">
        <v>364</v>
      </c>
      <c r="M13" s="55">
        <f>MAX(G13:I13,J13:L13)</f>
        <v>12.99</v>
      </c>
      <c r="O13" s="1"/>
      <c r="S13" s="6"/>
      <c r="U13" s="32"/>
    </row>
    <row r="14" spans="1:21" s="31" customFormat="1" ht="15" customHeight="1">
      <c r="A14" s="53"/>
      <c r="B14" s="35"/>
      <c r="C14" s="28"/>
      <c r="D14" s="28"/>
      <c r="E14" s="35"/>
      <c r="F14" s="28"/>
      <c r="G14" s="84">
        <v>-2</v>
      </c>
      <c r="H14" s="85">
        <v>0.2</v>
      </c>
      <c r="I14" s="85">
        <v>-1.4</v>
      </c>
      <c r="J14" s="86">
        <v>-0.1</v>
      </c>
      <c r="K14" s="86">
        <v>0.5</v>
      </c>
      <c r="L14" s="86">
        <v>-1</v>
      </c>
      <c r="M14" s="87">
        <v>-2</v>
      </c>
      <c r="O14" s="1"/>
      <c r="S14" s="6"/>
      <c r="U14" s="32"/>
    </row>
    <row r="15" spans="1:21" s="31" customFormat="1" ht="15" customHeight="1">
      <c r="A15" s="53">
        <v>3</v>
      </c>
      <c r="B15" s="35">
        <v>181</v>
      </c>
      <c r="C15" s="28" t="s">
        <v>79</v>
      </c>
      <c r="D15" s="28" t="s">
        <v>80</v>
      </c>
      <c r="E15" s="35" t="s">
        <v>204</v>
      </c>
      <c r="F15" s="28" t="s">
        <v>78</v>
      </c>
      <c r="G15" s="54">
        <v>11.88</v>
      </c>
      <c r="H15" s="74">
        <v>11.65</v>
      </c>
      <c r="I15" s="74">
        <v>11.8</v>
      </c>
      <c r="J15" s="76">
        <v>11.85</v>
      </c>
      <c r="K15" s="76">
        <v>11.63</v>
      </c>
      <c r="L15" s="76" t="s">
        <v>364</v>
      </c>
      <c r="M15" s="55">
        <f>MAX(G15:I15,J15:L15)</f>
        <v>11.88</v>
      </c>
      <c r="O15" s="1"/>
      <c r="S15" s="6"/>
      <c r="U15" s="32"/>
    </row>
    <row r="16" spans="1:21" s="31" customFormat="1" ht="15" customHeight="1">
      <c r="A16" s="53"/>
      <c r="B16" s="35"/>
      <c r="C16" s="28"/>
      <c r="D16" s="28"/>
      <c r="E16" s="35"/>
      <c r="F16" s="28"/>
      <c r="G16" s="84">
        <v>-1.3</v>
      </c>
      <c r="H16" s="85">
        <v>-1.1</v>
      </c>
      <c r="I16" s="85">
        <v>-0.5</v>
      </c>
      <c r="J16" s="86">
        <v>0.2</v>
      </c>
      <c r="K16" s="86">
        <v>-0.5</v>
      </c>
      <c r="L16" s="86">
        <v>-0.4</v>
      </c>
      <c r="M16" s="87">
        <v>-1.3</v>
      </c>
      <c r="O16" s="1"/>
      <c r="S16" s="6"/>
      <c r="U16" s="32"/>
    </row>
    <row r="17" spans="1:21" s="31" customFormat="1" ht="15" customHeight="1">
      <c r="A17" s="53">
        <v>4</v>
      </c>
      <c r="B17" s="35">
        <v>74</v>
      </c>
      <c r="C17" s="28" t="s">
        <v>396</v>
      </c>
      <c r="D17" s="28" t="s">
        <v>260</v>
      </c>
      <c r="E17" s="35" t="s">
        <v>204</v>
      </c>
      <c r="F17" s="79" t="s">
        <v>59</v>
      </c>
      <c r="G17" s="74">
        <v>10.48</v>
      </c>
      <c r="H17" s="74">
        <v>11.17</v>
      </c>
      <c r="I17" s="74">
        <v>11.34</v>
      </c>
      <c r="J17" s="74">
        <v>11.46</v>
      </c>
      <c r="K17" s="74">
        <v>11.38</v>
      </c>
      <c r="L17" s="74">
        <v>11.64</v>
      </c>
      <c r="M17" s="55">
        <f>MAX(G17:I17,J17:L17)</f>
        <v>11.64</v>
      </c>
      <c r="N17" s="1"/>
      <c r="O17" s="1"/>
      <c r="P17" s="1"/>
      <c r="Q17" s="1"/>
      <c r="R17" s="1"/>
      <c r="S17" s="1"/>
      <c r="T17" s="1"/>
      <c r="U17" s="1"/>
    </row>
    <row r="18" spans="1:21" s="31" customFormat="1" ht="15" customHeight="1">
      <c r="A18" s="53"/>
      <c r="B18" s="35"/>
      <c r="C18" s="28"/>
      <c r="D18" s="28"/>
      <c r="E18" s="35"/>
      <c r="F18" s="79"/>
      <c r="G18" s="85">
        <v>-1.2</v>
      </c>
      <c r="H18" s="85">
        <v>-2.5</v>
      </c>
      <c r="I18" s="85">
        <v>-0.7</v>
      </c>
      <c r="J18" s="85">
        <v>-0.5</v>
      </c>
      <c r="K18" s="85">
        <v>-1.1</v>
      </c>
      <c r="L18" s="85">
        <v>0</v>
      </c>
      <c r="M18" s="87">
        <v>0</v>
      </c>
      <c r="N18" s="1"/>
      <c r="O18" s="1"/>
      <c r="P18" s="1"/>
      <c r="Q18" s="1"/>
      <c r="R18" s="1"/>
      <c r="S18" s="1"/>
      <c r="T18" s="1"/>
      <c r="U18" s="1"/>
    </row>
    <row r="19" spans="1:21" ht="15.75" customHeight="1">
      <c r="A19" s="53">
        <v>5</v>
      </c>
      <c r="B19" s="35">
        <v>4</v>
      </c>
      <c r="C19" s="28" t="s">
        <v>218</v>
      </c>
      <c r="D19" s="28" t="s">
        <v>261</v>
      </c>
      <c r="E19" s="35" t="s">
        <v>204</v>
      </c>
      <c r="F19" s="28" t="s">
        <v>41</v>
      </c>
      <c r="G19" s="54">
        <v>9.57</v>
      </c>
      <c r="H19" s="74">
        <v>9.31</v>
      </c>
      <c r="I19" s="74">
        <v>9.13</v>
      </c>
      <c r="J19" s="76">
        <v>9.29</v>
      </c>
      <c r="K19" s="76">
        <v>9.16</v>
      </c>
      <c r="L19" s="76">
        <v>9.09</v>
      </c>
      <c r="M19" s="55">
        <f>MAX(G19:I19,J19:L19)</f>
        <v>9.57</v>
      </c>
      <c r="N19" s="31"/>
      <c r="O19" s="6"/>
      <c r="P19" s="31"/>
      <c r="Q19" s="31"/>
      <c r="R19" s="31"/>
      <c r="S19" s="6"/>
      <c r="T19" s="31"/>
      <c r="U19" s="32"/>
    </row>
    <row r="20" spans="1:21" ht="15.75" customHeight="1">
      <c r="A20" s="53"/>
      <c r="B20" s="35"/>
      <c r="C20" s="28"/>
      <c r="D20" s="28"/>
      <c r="E20" s="35"/>
      <c r="F20" s="28"/>
      <c r="G20" s="84">
        <v>-1.2</v>
      </c>
      <c r="H20" s="85">
        <v>-0.8</v>
      </c>
      <c r="I20" s="85">
        <v>-1.8</v>
      </c>
      <c r="J20" s="86">
        <v>-0.3</v>
      </c>
      <c r="K20" s="86">
        <v>-0.6</v>
      </c>
      <c r="L20" s="86">
        <v>0.3</v>
      </c>
      <c r="M20" s="87">
        <v>-1.2</v>
      </c>
      <c r="N20" s="31"/>
      <c r="O20" s="6"/>
      <c r="P20" s="31"/>
      <c r="Q20" s="31"/>
      <c r="R20" s="31"/>
      <c r="S20" s="6"/>
      <c r="T20" s="31"/>
      <c r="U20" s="32"/>
    </row>
    <row r="21" spans="1:12" ht="15">
      <c r="A21" s="1"/>
      <c r="G21" s="1"/>
      <c r="H21" s="1"/>
      <c r="I21" s="1"/>
      <c r="J21" s="1"/>
      <c r="K21" s="1"/>
      <c r="L21" s="1"/>
    </row>
    <row r="22" spans="1:12" ht="15">
      <c r="A22" s="1"/>
      <c r="G22" s="1"/>
      <c r="H22" s="1"/>
      <c r="I22" s="1"/>
      <c r="J22" s="1"/>
      <c r="K22" s="1"/>
      <c r="L22" s="1"/>
    </row>
    <row r="23" spans="1:12" ht="15">
      <c r="A23" s="1"/>
      <c r="G23" s="1"/>
      <c r="H23" s="1"/>
      <c r="I23" s="1"/>
      <c r="J23" s="1"/>
      <c r="K23" s="1"/>
      <c r="L23" s="1"/>
    </row>
    <row r="24" spans="1:12" ht="15">
      <c r="A24" s="1"/>
      <c r="G24" s="1"/>
      <c r="H24" s="1"/>
      <c r="I24" s="1"/>
      <c r="J24" s="1"/>
      <c r="K24" s="1"/>
      <c r="L24" s="1"/>
    </row>
    <row r="25" spans="1:12" ht="15">
      <c r="A25" s="1"/>
      <c r="G25" s="1"/>
      <c r="H25" s="1"/>
      <c r="I25" s="1"/>
      <c r="J25" s="1"/>
      <c r="K25" s="1"/>
      <c r="L25" s="1"/>
    </row>
    <row r="26" spans="1:12" ht="15">
      <c r="A26" s="1"/>
      <c r="G26" s="1"/>
      <c r="H26" s="1"/>
      <c r="I26" s="1"/>
      <c r="J26" s="1"/>
      <c r="K26" s="1"/>
      <c r="L26" s="1"/>
    </row>
    <row r="27" spans="1:12" ht="15">
      <c r="A27" s="1"/>
      <c r="G27" s="1"/>
      <c r="H27" s="1"/>
      <c r="I27" s="1"/>
      <c r="J27" s="1"/>
      <c r="K27" s="1"/>
      <c r="L27" s="1"/>
    </row>
    <row r="28" spans="1:12" ht="15">
      <c r="A28" s="1"/>
      <c r="G28" s="1"/>
      <c r="H28" s="1"/>
      <c r="I28" s="1"/>
      <c r="J28" s="1"/>
      <c r="K28" s="1"/>
      <c r="L28" s="1"/>
    </row>
  </sheetData>
  <sheetProtection/>
  <mergeCells count="3">
    <mergeCell ref="A1:M1"/>
    <mergeCell ref="E5:H5"/>
    <mergeCell ref="E6:H6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K18" sqref="K18"/>
    </sheetView>
  </sheetViews>
  <sheetFormatPr defaultColWidth="9.140625" defaultRowHeight="15"/>
  <cols>
    <col min="1" max="1" width="4.140625" style="29" customWidth="1"/>
    <col min="2" max="2" width="5.00390625" style="1" customWidth="1"/>
    <col min="3" max="3" width="11.28125" style="1" customWidth="1"/>
    <col min="4" max="4" width="18.28125" style="1" customWidth="1"/>
    <col min="5" max="5" width="5.28125" style="1" customWidth="1"/>
    <col min="6" max="6" width="38.00390625" style="1" customWidth="1"/>
    <col min="7" max="8" width="6.140625" style="1" customWidth="1"/>
    <col min="9" max="16384" width="9.140625" style="1" customWidth="1"/>
  </cols>
  <sheetData>
    <row r="1" spans="1:8" ht="18.75" customHeight="1">
      <c r="A1" s="112" t="s">
        <v>414</v>
      </c>
      <c r="B1" s="112"/>
      <c r="C1" s="112"/>
      <c r="D1" s="112"/>
      <c r="E1" s="112"/>
      <c r="F1" s="112"/>
      <c r="G1" s="112"/>
      <c r="H1" s="112"/>
    </row>
    <row r="3" ht="15">
      <c r="G3" s="40"/>
    </row>
    <row r="5" spans="4:7" ht="15" customHeight="1">
      <c r="D5" s="113" t="s">
        <v>34</v>
      </c>
      <c r="E5" s="113"/>
      <c r="F5" s="113"/>
      <c r="G5" s="113"/>
    </row>
    <row r="6" spans="4:7" ht="18.75">
      <c r="D6" s="113" t="s">
        <v>336</v>
      </c>
      <c r="E6" s="113"/>
      <c r="F6" s="113"/>
      <c r="G6" s="113"/>
    </row>
    <row r="7" spans="1:7" ht="18.75">
      <c r="A7" s="33"/>
      <c r="D7" s="12"/>
      <c r="E7" s="12"/>
      <c r="F7" s="12"/>
      <c r="G7" s="12"/>
    </row>
    <row r="8" spans="2:7" ht="19.5">
      <c r="B8" s="39" t="s">
        <v>20</v>
      </c>
      <c r="G8" s="41"/>
    </row>
    <row r="9" spans="2:7" ht="19.5">
      <c r="B9" s="39" t="s">
        <v>35</v>
      </c>
      <c r="F9" s="65" t="s">
        <v>299</v>
      </c>
      <c r="G9" s="39" t="s">
        <v>307</v>
      </c>
    </row>
    <row r="10" spans="1:16" s="11" customFormat="1" ht="18.75" customHeight="1">
      <c r="A10" s="12"/>
      <c r="B10" s="3"/>
      <c r="C10" s="13"/>
      <c r="D10" s="13"/>
      <c r="E10" s="12"/>
      <c r="F10" s="12"/>
      <c r="G10" s="41"/>
      <c r="H10" s="12"/>
      <c r="K10" s="5"/>
      <c r="M10" s="7"/>
      <c r="P10" s="15"/>
    </row>
    <row r="11" spans="1:16" s="11" customFormat="1" ht="29.25" customHeight="1">
      <c r="A11" s="46" t="s">
        <v>337</v>
      </c>
      <c r="B11" s="16" t="s">
        <v>1</v>
      </c>
      <c r="C11" s="16" t="s">
        <v>5</v>
      </c>
      <c r="D11" s="16" t="s">
        <v>2</v>
      </c>
      <c r="E11" s="16" t="s">
        <v>22</v>
      </c>
      <c r="F11" s="19" t="s">
        <v>23</v>
      </c>
      <c r="G11" s="42" t="s">
        <v>3</v>
      </c>
      <c r="H11" s="71" t="s">
        <v>4</v>
      </c>
      <c r="K11" s="5"/>
      <c r="M11" s="7"/>
      <c r="P11" s="8"/>
    </row>
    <row r="12" spans="1:18" s="4" customFormat="1" ht="15">
      <c r="A12" s="61">
        <v>1</v>
      </c>
      <c r="B12" s="35">
        <v>171</v>
      </c>
      <c r="C12" s="28" t="s">
        <v>173</v>
      </c>
      <c r="D12" s="28" t="s">
        <v>174</v>
      </c>
      <c r="E12" s="35" t="s">
        <v>204</v>
      </c>
      <c r="F12" s="28" t="s">
        <v>73</v>
      </c>
      <c r="G12" s="69" t="s">
        <v>458</v>
      </c>
      <c r="H12" s="72">
        <v>-1.4</v>
      </c>
      <c r="I12" s="26"/>
      <c r="J12" s="26"/>
      <c r="K12" s="23"/>
      <c r="L12" s="23"/>
      <c r="M12" s="23"/>
      <c r="N12" s="23"/>
      <c r="O12" s="23"/>
      <c r="P12" s="23"/>
      <c r="Q12" s="23"/>
      <c r="R12" s="23"/>
    </row>
    <row r="13" spans="1:18" s="23" customFormat="1" ht="15">
      <c r="A13" s="61">
        <v>2</v>
      </c>
      <c r="B13" s="35">
        <v>28</v>
      </c>
      <c r="C13" s="28" t="s">
        <v>171</v>
      </c>
      <c r="D13" s="28" t="s">
        <v>172</v>
      </c>
      <c r="E13" s="35" t="s">
        <v>204</v>
      </c>
      <c r="F13" s="28" t="s">
        <v>51</v>
      </c>
      <c r="G13" s="69" t="s">
        <v>457</v>
      </c>
      <c r="H13" s="72">
        <v>-1.4</v>
      </c>
      <c r="I13" s="6"/>
      <c r="J13" s="4"/>
      <c r="K13" s="1"/>
      <c r="L13" s="1"/>
      <c r="M13" s="1"/>
      <c r="N13" s="1"/>
      <c r="O13" s="1"/>
      <c r="P13" s="1"/>
      <c r="Q13" s="21"/>
      <c r="R13" s="4"/>
    </row>
    <row r="14" spans="1:18" ht="15">
      <c r="A14" s="61">
        <v>3</v>
      </c>
      <c r="B14" s="35">
        <v>170</v>
      </c>
      <c r="C14" s="28" t="s">
        <v>94</v>
      </c>
      <c r="D14" s="28" t="s">
        <v>95</v>
      </c>
      <c r="E14" s="35" t="s">
        <v>204</v>
      </c>
      <c r="F14" s="28" t="s">
        <v>73</v>
      </c>
      <c r="G14" s="35" t="s">
        <v>462</v>
      </c>
      <c r="H14" s="72">
        <v>-1.4</v>
      </c>
      <c r="I14" s="23"/>
      <c r="J14" s="23"/>
      <c r="K14" s="5"/>
      <c r="L14" s="23"/>
      <c r="M14" s="9"/>
      <c r="N14" s="23"/>
      <c r="O14" s="23"/>
      <c r="P14" s="10"/>
      <c r="Q14" s="23"/>
      <c r="R14" s="23"/>
    </row>
    <row r="15" spans="1:18" s="23" customFormat="1" ht="15" customHeight="1">
      <c r="A15" s="61">
        <v>4</v>
      </c>
      <c r="B15" s="35">
        <v>74</v>
      </c>
      <c r="C15" s="34" t="s">
        <v>259</v>
      </c>
      <c r="D15" s="34" t="s">
        <v>260</v>
      </c>
      <c r="E15" s="35" t="s">
        <v>204</v>
      </c>
      <c r="F15" s="28" t="s">
        <v>59</v>
      </c>
      <c r="G15" s="35" t="s">
        <v>459</v>
      </c>
      <c r="H15" s="72">
        <v>-1.4</v>
      </c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7" s="23" customFormat="1" ht="15">
      <c r="A16" s="61">
        <v>5</v>
      </c>
      <c r="B16" s="35">
        <v>90</v>
      </c>
      <c r="C16" s="28" t="s">
        <v>295</v>
      </c>
      <c r="D16" s="28" t="s">
        <v>296</v>
      </c>
      <c r="E16" s="35" t="s">
        <v>204</v>
      </c>
      <c r="F16" s="28" t="s">
        <v>59</v>
      </c>
      <c r="G16" s="35" t="s">
        <v>461</v>
      </c>
      <c r="H16" s="72">
        <v>-1.4</v>
      </c>
      <c r="I16" s="1"/>
      <c r="K16" s="5"/>
      <c r="L16" s="1"/>
      <c r="M16" s="1"/>
      <c r="N16" s="1"/>
      <c r="O16" s="1"/>
      <c r="P16" s="1"/>
      <c r="Q16" s="1"/>
    </row>
    <row r="17" spans="1:10" s="23" customFormat="1" ht="15" customHeight="1">
      <c r="A17" s="61">
        <v>6</v>
      </c>
      <c r="B17" s="35">
        <v>4</v>
      </c>
      <c r="C17" s="28" t="s">
        <v>218</v>
      </c>
      <c r="D17" s="28" t="s">
        <v>261</v>
      </c>
      <c r="E17" s="35" t="s">
        <v>204</v>
      </c>
      <c r="F17" s="28" t="s">
        <v>41</v>
      </c>
      <c r="G17" s="35" t="s">
        <v>460</v>
      </c>
      <c r="H17" s="72">
        <v>-1.4</v>
      </c>
      <c r="I17" s="25"/>
      <c r="J17" s="26"/>
    </row>
  </sheetData>
  <sheetProtection/>
  <mergeCells count="3">
    <mergeCell ref="A1:H1"/>
    <mergeCell ref="D5:G5"/>
    <mergeCell ref="D6:G6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M6" sqref="M6"/>
    </sheetView>
  </sheetViews>
  <sheetFormatPr defaultColWidth="9.140625" defaultRowHeight="15"/>
  <cols>
    <col min="1" max="1" width="4.140625" style="29" customWidth="1"/>
    <col min="2" max="2" width="5.00390625" style="1" customWidth="1"/>
    <col min="3" max="3" width="19.00390625" style="1" customWidth="1"/>
    <col min="4" max="4" width="15.140625" style="1" customWidth="1"/>
    <col min="5" max="5" width="6.00390625" style="1" customWidth="1"/>
    <col min="6" max="6" width="44.57421875" style="1" customWidth="1"/>
    <col min="7" max="7" width="6.140625" style="44" customWidth="1"/>
    <col min="8" max="8" width="4.8515625" style="44" customWidth="1"/>
    <col min="9" max="9" width="5.8515625" style="44" customWidth="1"/>
    <col min="10" max="10" width="3.7109375" style="44" customWidth="1"/>
    <col min="11" max="16384" width="9.140625" style="1" customWidth="1"/>
  </cols>
  <sheetData>
    <row r="1" spans="1:10" ht="18.75" customHeight="1">
      <c r="A1" s="112" t="s">
        <v>414</v>
      </c>
      <c r="B1" s="112"/>
      <c r="C1" s="112"/>
      <c r="D1" s="112"/>
      <c r="E1" s="112"/>
      <c r="F1" s="112"/>
      <c r="G1" s="112"/>
      <c r="H1" s="112"/>
      <c r="I1" s="112"/>
      <c r="J1" s="112"/>
    </row>
    <row r="3" ht="15">
      <c r="G3" s="43"/>
    </row>
    <row r="5" spans="4:7" ht="15" customHeight="1">
      <c r="D5" s="113" t="s">
        <v>36</v>
      </c>
      <c r="E5" s="113"/>
      <c r="F5" s="113"/>
      <c r="G5" s="113"/>
    </row>
    <row r="6" spans="4:7" ht="18.75">
      <c r="D6" s="113" t="s">
        <v>336</v>
      </c>
      <c r="E6" s="113"/>
      <c r="F6" s="113"/>
      <c r="G6" s="113"/>
    </row>
    <row r="7" spans="1:8" ht="18.75">
      <c r="A7" s="33"/>
      <c r="D7" s="12"/>
      <c r="E7" s="12"/>
      <c r="F7" s="12"/>
      <c r="G7" s="41"/>
      <c r="H7" s="12"/>
    </row>
    <row r="8" spans="2:7" ht="19.5">
      <c r="B8" s="39" t="s">
        <v>20</v>
      </c>
      <c r="G8" s="41"/>
    </row>
    <row r="9" spans="2:8" ht="19.5">
      <c r="B9" s="39" t="s">
        <v>35</v>
      </c>
      <c r="G9" s="93" t="s">
        <v>299</v>
      </c>
      <c r="H9" s="39" t="s">
        <v>301</v>
      </c>
    </row>
    <row r="10" spans="1:18" s="11" customFormat="1" ht="18.75" customHeight="1">
      <c r="A10" s="12"/>
      <c r="B10" s="3"/>
      <c r="C10" s="13"/>
      <c r="D10" s="13"/>
      <c r="E10" s="12"/>
      <c r="F10" s="12"/>
      <c r="G10" s="41"/>
      <c r="H10" s="12"/>
      <c r="I10" s="94"/>
      <c r="J10" s="14"/>
      <c r="M10" s="5"/>
      <c r="O10" s="7"/>
      <c r="R10" s="15"/>
    </row>
    <row r="11" spans="1:18" s="11" customFormat="1" ht="29.25" customHeight="1">
      <c r="A11" s="46" t="s">
        <v>337</v>
      </c>
      <c r="B11" s="16" t="s">
        <v>1</v>
      </c>
      <c r="C11" s="16" t="s">
        <v>5</v>
      </c>
      <c r="D11" s="16" t="s">
        <v>2</v>
      </c>
      <c r="E11" s="16" t="s">
        <v>22</v>
      </c>
      <c r="F11" s="19" t="s">
        <v>23</v>
      </c>
      <c r="G11" s="45" t="s">
        <v>12</v>
      </c>
      <c r="H11" s="95" t="s">
        <v>4</v>
      </c>
      <c r="I11" s="56" t="s">
        <v>6</v>
      </c>
      <c r="J11" s="95" t="s">
        <v>4</v>
      </c>
      <c r="M11" s="5"/>
      <c r="O11" s="7"/>
      <c r="R11" s="8"/>
    </row>
    <row r="12" spans="1:18" s="23" customFormat="1" ht="15">
      <c r="A12" s="61">
        <v>1</v>
      </c>
      <c r="B12" s="35">
        <v>59</v>
      </c>
      <c r="C12" s="28" t="s">
        <v>57</v>
      </c>
      <c r="D12" s="28" t="s">
        <v>58</v>
      </c>
      <c r="E12" s="35" t="s">
        <v>204</v>
      </c>
      <c r="F12" s="28" t="s">
        <v>56</v>
      </c>
      <c r="G12" s="78" t="s">
        <v>490</v>
      </c>
      <c r="H12" s="96" t="s">
        <v>492</v>
      </c>
      <c r="I12" s="78" t="s">
        <v>527</v>
      </c>
      <c r="J12" s="97" t="s">
        <v>525</v>
      </c>
      <c r="K12" s="1"/>
      <c r="M12" s="5"/>
      <c r="O12" s="7"/>
      <c r="R12" s="8"/>
    </row>
    <row r="13" spans="1:18" s="23" customFormat="1" ht="15" customHeight="1">
      <c r="A13" s="61">
        <v>2</v>
      </c>
      <c r="B13" s="35">
        <v>125</v>
      </c>
      <c r="C13" s="28" t="s">
        <v>60</v>
      </c>
      <c r="D13" s="28" t="s">
        <v>61</v>
      </c>
      <c r="E13" s="35" t="s">
        <v>204</v>
      </c>
      <c r="F13" s="28" t="s">
        <v>62</v>
      </c>
      <c r="G13" s="78" t="s">
        <v>484</v>
      </c>
      <c r="H13" s="96" t="s">
        <v>486</v>
      </c>
      <c r="I13" s="78" t="s">
        <v>529</v>
      </c>
      <c r="J13" s="97" t="s">
        <v>525</v>
      </c>
      <c r="K13" s="1"/>
      <c r="M13" s="5"/>
      <c r="O13" s="9"/>
      <c r="R13" s="10"/>
    </row>
    <row r="14" spans="1:20" s="23" customFormat="1" ht="15">
      <c r="A14" s="61">
        <v>3</v>
      </c>
      <c r="B14" s="35">
        <v>49</v>
      </c>
      <c r="C14" s="28" t="s">
        <v>54</v>
      </c>
      <c r="D14" s="28" t="s">
        <v>55</v>
      </c>
      <c r="E14" s="35" t="s">
        <v>204</v>
      </c>
      <c r="F14" s="28" t="s">
        <v>56</v>
      </c>
      <c r="G14" s="78" t="s">
        <v>483</v>
      </c>
      <c r="H14" s="96" t="s">
        <v>486</v>
      </c>
      <c r="I14" s="77" t="s">
        <v>530</v>
      </c>
      <c r="J14" s="97" t="s">
        <v>525</v>
      </c>
      <c r="K14" s="25"/>
      <c r="L14" s="11"/>
      <c r="M14" s="4"/>
      <c r="N14" s="4"/>
      <c r="O14" s="4"/>
      <c r="P14" s="4"/>
      <c r="Q14" s="4"/>
      <c r="R14" s="4"/>
      <c r="S14" s="4"/>
      <c r="T14" s="4"/>
    </row>
    <row r="15" spans="1:20" s="4" customFormat="1" ht="15">
      <c r="A15" s="61">
        <v>4</v>
      </c>
      <c r="B15" s="35">
        <v>166</v>
      </c>
      <c r="C15" s="28" t="s">
        <v>74</v>
      </c>
      <c r="D15" s="28" t="s">
        <v>75</v>
      </c>
      <c r="E15" s="35" t="s">
        <v>204</v>
      </c>
      <c r="F15" s="28" t="s">
        <v>73</v>
      </c>
      <c r="G15" s="78" t="s">
        <v>476</v>
      </c>
      <c r="H15" s="96" t="s">
        <v>479</v>
      </c>
      <c r="I15" s="78" t="s">
        <v>528</v>
      </c>
      <c r="J15" s="97" t="s">
        <v>525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18" s="23" customFormat="1" ht="15">
      <c r="A16" s="61">
        <v>5</v>
      </c>
      <c r="B16" s="35">
        <v>17</v>
      </c>
      <c r="C16" s="28" t="s">
        <v>98</v>
      </c>
      <c r="D16" s="28" t="s">
        <v>99</v>
      </c>
      <c r="E16" s="35" t="s">
        <v>204</v>
      </c>
      <c r="F16" s="28" t="s">
        <v>44</v>
      </c>
      <c r="G16" s="78" t="s">
        <v>480</v>
      </c>
      <c r="H16" s="96" t="s">
        <v>486</v>
      </c>
      <c r="I16" s="78" t="s">
        <v>526</v>
      </c>
      <c r="J16" s="97" t="s">
        <v>525</v>
      </c>
      <c r="K16" s="1"/>
      <c r="M16" s="5"/>
      <c r="O16" s="9"/>
      <c r="R16" s="10"/>
    </row>
    <row r="17" spans="1:20" s="4" customFormat="1" ht="15">
      <c r="A17" s="61">
        <v>6</v>
      </c>
      <c r="B17" s="35">
        <v>19</v>
      </c>
      <c r="C17" s="28" t="s">
        <v>47</v>
      </c>
      <c r="D17" s="28" t="s">
        <v>48</v>
      </c>
      <c r="E17" s="35" t="s">
        <v>204</v>
      </c>
      <c r="F17" s="28" t="s">
        <v>44</v>
      </c>
      <c r="G17" s="78" t="s">
        <v>468</v>
      </c>
      <c r="H17" s="96" t="s">
        <v>473</v>
      </c>
      <c r="I17" s="78" t="s">
        <v>345</v>
      </c>
      <c r="J17" s="97" t="s">
        <v>525</v>
      </c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11" s="23" customFormat="1" ht="15" customHeight="1">
      <c r="A18" s="61">
        <v>7</v>
      </c>
      <c r="B18" s="35">
        <v>9</v>
      </c>
      <c r="C18" s="28" t="s">
        <v>42</v>
      </c>
      <c r="D18" s="28" t="s">
        <v>43</v>
      </c>
      <c r="E18" s="35" t="s">
        <v>204</v>
      </c>
      <c r="F18" s="28" t="s">
        <v>44</v>
      </c>
      <c r="G18" s="77" t="s">
        <v>475</v>
      </c>
      <c r="H18" s="96" t="s">
        <v>479</v>
      </c>
      <c r="I18" s="78"/>
      <c r="J18" s="97"/>
      <c r="K18" s="1"/>
    </row>
    <row r="19" spans="1:20" s="23" customFormat="1" ht="15">
      <c r="A19" s="61">
        <v>8</v>
      </c>
      <c r="B19" s="35">
        <v>75</v>
      </c>
      <c r="C19" s="28" t="s">
        <v>209</v>
      </c>
      <c r="D19" s="28" t="s">
        <v>210</v>
      </c>
      <c r="E19" s="35" t="s">
        <v>204</v>
      </c>
      <c r="F19" s="36" t="s">
        <v>59</v>
      </c>
      <c r="G19" s="78" t="s">
        <v>469</v>
      </c>
      <c r="H19" s="96" t="s">
        <v>473</v>
      </c>
      <c r="I19" s="77"/>
      <c r="J19" s="96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11" s="23" customFormat="1" ht="15">
      <c r="A20" s="61">
        <v>9</v>
      </c>
      <c r="B20" s="35">
        <v>43</v>
      </c>
      <c r="C20" s="28" t="s">
        <v>88</v>
      </c>
      <c r="D20" s="28" t="s">
        <v>89</v>
      </c>
      <c r="E20" s="35" t="s">
        <v>204</v>
      </c>
      <c r="F20" s="28" t="s">
        <v>51</v>
      </c>
      <c r="G20" s="78" t="s">
        <v>481</v>
      </c>
      <c r="H20" s="96" t="s">
        <v>486</v>
      </c>
      <c r="I20" s="78"/>
      <c r="J20" s="97"/>
      <c r="K20" s="1"/>
    </row>
    <row r="21" spans="1:20" s="23" customFormat="1" ht="15" customHeight="1">
      <c r="A21" s="61">
        <v>10</v>
      </c>
      <c r="B21" s="62">
        <v>194</v>
      </c>
      <c r="C21" s="63" t="s">
        <v>84</v>
      </c>
      <c r="D21" s="63" t="s">
        <v>85</v>
      </c>
      <c r="E21" s="35" t="s">
        <v>204</v>
      </c>
      <c r="F21" s="28" t="s">
        <v>51</v>
      </c>
      <c r="G21" s="77" t="s">
        <v>471</v>
      </c>
      <c r="H21" s="96" t="s">
        <v>473</v>
      </c>
      <c r="I21" s="78"/>
      <c r="J21" s="98"/>
      <c r="K21" s="1"/>
      <c r="L21" s="4"/>
      <c r="M21" s="5"/>
      <c r="N21" s="4"/>
      <c r="O21" s="9"/>
      <c r="P21" s="4"/>
      <c r="Q21" s="4"/>
      <c r="R21" s="10"/>
      <c r="S21" s="4"/>
      <c r="T21" s="4"/>
    </row>
    <row r="22" spans="1:20" ht="15">
      <c r="A22" s="61">
        <v>11</v>
      </c>
      <c r="B22" s="35">
        <v>65</v>
      </c>
      <c r="C22" s="28" t="s">
        <v>207</v>
      </c>
      <c r="D22" s="28" t="s">
        <v>208</v>
      </c>
      <c r="E22" s="35" t="s">
        <v>204</v>
      </c>
      <c r="F22" s="28" t="s">
        <v>59</v>
      </c>
      <c r="G22" s="78" t="s">
        <v>491</v>
      </c>
      <c r="H22" s="96" t="s">
        <v>492</v>
      </c>
      <c r="I22" s="78"/>
      <c r="J22" s="98"/>
      <c r="K22" s="25"/>
      <c r="L22" s="11"/>
      <c r="M22" s="4"/>
      <c r="N22" s="4"/>
      <c r="O22" s="4"/>
      <c r="P22" s="4"/>
      <c r="Q22" s="4"/>
      <c r="R22" s="4"/>
      <c r="S22" s="4"/>
      <c r="T22" s="4"/>
    </row>
    <row r="23" spans="1:18" s="23" customFormat="1" ht="15" customHeight="1">
      <c r="A23" s="61">
        <v>12</v>
      </c>
      <c r="B23" s="35">
        <v>37</v>
      </c>
      <c r="C23" s="28" t="s">
        <v>86</v>
      </c>
      <c r="D23" s="28" t="s">
        <v>87</v>
      </c>
      <c r="E23" s="35" t="s">
        <v>204</v>
      </c>
      <c r="F23" s="28" t="s">
        <v>51</v>
      </c>
      <c r="G23" s="78" t="s">
        <v>487</v>
      </c>
      <c r="H23" s="96" t="s">
        <v>492</v>
      </c>
      <c r="I23" s="78"/>
      <c r="J23" s="97"/>
      <c r="K23" s="1"/>
      <c r="M23" s="5"/>
      <c r="O23" s="9"/>
      <c r="R23" s="10"/>
    </row>
    <row r="24" spans="1:12" s="23" customFormat="1" ht="15" customHeight="1">
      <c r="A24" s="61">
        <v>13</v>
      </c>
      <c r="B24" s="35">
        <v>183</v>
      </c>
      <c r="C24" s="28" t="s">
        <v>81</v>
      </c>
      <c r="D24" s="28" t="s">
        <v>82</v>
      </c>
      <c r="E24" s="35" t="s">
        <v>204</v>
      </c>
      <c r="F24" s="36" t="s">
        <v>83</v>
      </c>
      <c r="G24" s="78" t="s">
        <v>472</v>
      </c>
      <c r="H24" s="96" t="s">
        <v>473</v>
      </c>
      <c r="I24" s="78"/>
      <c r="J24" s="97"/>
      <c r="K24" s="26"/>
      <c r="L24" s="26"/>
    </row>
    <row r="25" spans="1:20" s="23" customFormat="1" ht="15">
      <c r="A25" s="61">
        <v>14</v>
      </c>
      <c r="B25" s="35">
        <v>159</v>
      </c>
      <c r="C25" s="28" t="s">
        <v>70</v>
      </c>
      <c r="D25" s="28" t="s">
        <v>69</v>
      </c>
      <c r="E25" s="35" t="s">
        <v>204</v>
      </c>
      <c r="F25" s="28" t="s">
        <v>66</v>
      </c>
      <c r="G25" s="78" t="s">
        <v>474</v>
      </c>
      <c r="H25" s="96" t="s">
        <v>479</v>
      </c>
      <c r="I25" s="78"/>
      <c r="J25" s="98"/>
      <c r="K25" s="25"/>
      <c r="L25" s="11"/>
      <c r="M25" s="4"/>
      <c r="N25" s="4"/>
      <c r="O25" s="4"/>
      <c r="P25" s="4"/>
      <c r="Q25" s="4"/>
      <c r="R25" s="4"/>
      <c r="S25" s="4"/>
      <c r="T25" s="4"/>
    </row>
    <row r="26" spans="1:18" s="23" customFormat="1" ht="15">
      <c r="A26" s="61">
        <v>15</v>
      </c>
      <c r="B26" s="35">
        <v>142</v>
      </c>
      <c r="C26" s="28" t="s">
        <v>211</v>
      </c>
      <c r="D26" s="28" t="s">
        <v>212</v>
      </c>
      <c r="E26" s="35" t="s">
        <v>204</v>
      </c>
      <c r="F26" s="28" t="s">
        <v>63</v>
      </c>
      <c r="G26" s="78" t="s">
        <v>485</v>
      </c>
      <c r="H26" s="96" t="s">
        <v>486</v>
      </c>
      <c r="I26" s="78"/>
      <c r="J26" s="97"/>
      <c r="K26" s="1"/>
      <c r="M26" s="5"/>
      <c r="O26" s="9"/>
      <c r="R26" s="10"/>
    </row>
    <row r="27" spans="1:18" s="23" customFormat="1" ht="15.75">
      <c r="A27" s="61">
        <v>16</v>
      </c>
      <c r="B27" s="35">
        <v>145</v>
      </c>
      <c r="C27" s="28" t="s">
        <v>92</v>
      </c>
      <c r="D27" s="28" t="s">
        <v>93</v>
      </c>
      <c r="E27" s="35" t="s">
        <v>204</v>
      </c>
      <c r="F27" s="28" t="s">
        <v>66</v>
      </c>
      <c r="G27" s="78" t="s">
        <v>477</v>
      </c>
      <c r="H27" s="96" t="s">
        <v>479</v>
      </c>
      <c r="I27" s="78"/>
      <c r="J27" s="97"/>
      <c r="K27" s="1"/>
      <c r="M27" s="5"/>
      <c r="O27" s="24"/>
      <c r="R27" s="9"/>
    </row>
    <row r="28" spans="1:20" ht="15">
      <c r="A28" s="61">
        <v>17</v>
      </c>
      <c r="B28" s="35">
        <v>173</v>
      </c>
      <c r="C28" s="28" t="s">
        <v>181</v>
      </c>
      <c r="D28" s="28" t="s">
        <v>182</v>
      </c>
      <c r="E28" s="35" t="s">
        <v>204</v>
      </c>
      <c r="F28" s="28" t="s">
        <v>73</v>
      </c>
      <c r="G28" s="78" t="s">
        <v>489</v>
      </c>
      <c r="H28" s="96" t="s">
        <v>492</v>
      </c>
      <c r="I28" s="78"/>
      <c r="J28" s="97"/>
      <c r="K28" s="25"/>
      <c r="L28" s="26"/>
      <c r="M28" s="23"/>
      <c r="N28" s="23"/>
      <c r="O28" s="23"/>
      <c r="P28" s="23"/>
      <c r="Q28" s="23"/>
      <c r="R28" s="23"/>
      <c r="S28" s="23"/>
      <c r="T28" s="23"/>
    </row>
    <row r="29" spans="1:19" s="23" customFormat="1" ht="15">
      <c r="A29" s="61">
        <v>18</v>
      </c>
      <c r="B29" s="35">
        <v>170</v>
      </c>
      <c r="C29" s="28" t="s">
        <v>94</v>
      </c>
      <c r="D29" s="28" t="s">
        <v>95</v>
      </c>
      <c r="E29" s="35" t="s">
        <v>204</v>
      </c>
      <c r="F29" s="28" t="s">
        <v>73</v>
      </c>
      <c r="G29" s="78" t="s">
        <v>470</v>
      </c>
      <c r="H29" s="96" t="s">
        <v>473</v>
      </c>
      <c r="I29" s="78"/>
      <c r="J29" s="97"/>
      <c r="K29" s="1"/>
      <c r="M29" s="5"/>
      <c r="N29" s="1"/>
      <c r="O29" s="1"/>
      <c r="P29" s="1"/>
      <c r="Q29" s="1"/>
      <c r="R29" s="1"/>
      <c r="S29" s="1"/>
    </row>
    <row r="30" spans="1:20" s="23" customFormat="1" ht="15">
      <c r="A30" s="61">
        <v>19</v>
      </c>
      <c r="B30" s="61">
        <v>165</v>
      </c>
      <c r="C30" s="64" t="s">
        <v>71</v>
      </c>
      <c r="D30" s="64" t="s">
        <v>72</v>
      </c>
      <c r="E30" s="35" t="s">
        <v>204</v>
      </c>
      <c r="F30" s="28" t="s">
        <v>73</v>
      </c>
      <c r="G30" s="78" t="s">
        <v>482</v>
      </c>
      <c r="H30" s="96" t="s">
        <v>486</v>
      </c>
      <c r="I30" s="78"/>
      <c r="J30" s="98"/>
      <c r="K30" s="25"/>
      <c r="L30" s="11"/>
      <c r="M30" s="4"/>
      <c r="N30" s="4"/>
      <c r="O30" s="4"/>
      <c r="P30" s="4"/>
      <c r="Q30" s="4"/>
      <c r="R30" s="4"/>
      <c r="S30" s="4"/>
      <c r="T30" s="4"/>
    </row>
    <row r="31" spans="1:20" s="4" customFormat="1" ht="15">
      <c r="A31" s="61">
        <v>20</v>
      </c>
      <c r="B31" s="35">
        <v>1</v>
      </c>
      <c r="C31" s="28" t="s">
        <v>206</v>
      </c>
      <c r="D31" s="28" t="s">
        <v>205</v>
      </c>
      <c r="E31" s="35" t="s">
        <v>204</v>
      </c>
      <c r="F31" s="28" t="s">
        <v>41</v>
      </c>
      <c r="G31" s="78" t="s">
        <v>478</v>
      </c>
      <c r="H31" s="96" t="s">
        <v>479</v>
      </c>
      <c r="I31" s="78"/>
      <c r="J31" s="97"/>
      <c r="K31" s="27"/>
      <c r="L31" s="26"/>
      <c r="M31" s="23"/>
      <c r="N31" s="23"/>
      <c r="O31" s="23"/>
      <c r="P31" s="23"/>
      <c r="Q31" s="23"/>
      <c r="R31" s="23"/>
      <c r="S31" s="23"/>
      <c r="T31" s="23"/>
    </row>
    <row r="32" spans="1:20" s="4" customFormat="1" ht="15">
      <c r="A32" s="61">
        <v>21</v>
      </c>
      <c r="B32" s="35">
        <v>121</v>
      </c>
      <c r="C32" s="28" t="s">
        <v>90</v>
      </c>
      <c r="D32" s="28" t="s">
        <v>91</v>
      </c>
      <c r="E32" s="35" t="s">
        <v>231</v>
      </c>
      <c r="F32" s="28" t="s">
        <v>62</v>
      </c>
      <c r="G32" s="78" t="s">
        <v>488</v>
      </c>
      <c r="H32" s="96" t="s">
        <v>492</v>
      </c>
      <c r="I32" s="78"/>
      <c r="J32" s="97"/>
      <c r="K32" s="1"/>
      <c r="L32" s="23"/>
      <c r="M32" s="23"/>
      <c r="N32" s="23"/>
      <c r="O32" s="23"/>
      <c r="P32" s="23"/>
      <c r="Q32" s="23"/>
      <c r="R32" s="23"/>
      <c r="S32" s="23"/>
      <c r="T32" s="23"/>
    </row>
  </sheetData>
  <sheetProtection/>
  <mergeCells count="3">
    <mergeCell ref="A1:J1"/>
    <mergeCell ref="D5:G5"/>
    <mergeCell ref="D6:G6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A12" sqref="A12:A29"/>
    </sheetView>
  </sheetViews>
  <sheetFormatPr defaultColWidth="9.140625" defaultRowHeight="15"/>
  <cols>
    <col min="1" max="1" width="4.7109375" style="29" customWidth="1"/>
    <col min="2" max="2" width="3.8515625" style="1" customWidth="1"/>
    <col min="3" max="3" width="15.421875" style="1" customWidth="1"/>
    <col min="4" max="4" width="9.8515625" style="1" customWidth="1"/>
    <col min="5" max="5" width="6.28125" style="1" customWidth="1"/>
    <col min="6" max="6" width="50.28125" style="1" customWidth="1"/>
    <col min="7" max="7" width="7.7109375" style="44" customWidth="1"/>
    <col min="8" max="16384" width="9.140625" style="1" customWidth="1"/>
  </cols>
  <sheetData>
    <row r="1" spans="1:9" ht="18.75" customHeight="1">
      <c r="A1" s="112" t="s">
        <v>414</v>
      </c>
      <c r="B1" s="112"/>
      <c r="C1" s="112"/>
      <c r="D1" s="112"/>
      <c r="E1" s="112"/>
      <c r="F1" s="112"/>
      <c r="G1" s="112"/>
      <c r="H1" s="30"/>
      <c r="I1" s="30"/>
    </row>
    <row r="3" ht="15">
      <c r="G3" s="43"/>
    </row>
    <row r="5" spans="4:6" ht="18.75">
      <c r="D5" s="113" t="s">
        <v>16</v>
      </c>
      <c r="E5" s="113"/>
      <c r="F5" s="113"/>
    </row>
    <row r="6" spans="4:6" ht="18.75">
      <c r="D6" s="113" t="s">
        <v>336</v>
      </c>
      <c r="E6" s="113"/>
      <c r="F6" s="113"/>
    </row>
    <row r="8" spans="2:7" ht="19.5">
      <c r="B8" s="39" t="s">
        <v>20</v>
      </c>
      <c r="G8" s="12"/>
    </row>
    <row r="9" spans="2:7" ht="19.5">
      <c r="B9" s="39" t="s">
        <v>35</v>
      </c>
      <c r="F9" s="65" t="s">
        <v>299</v>
      </c>
      <c r="G9" s="39" t="s">
        <v>310</v>
      </c>
    </row>
    <row r="10" spans="1:15" s="11" customFormat="1" ht="18.75" customHeight="1">
      <c r="A10" s="12"/>
      <c r="B10" s="3"/>
      <c r="C10" s="13"/>
      <c r="D10" s="13"/>
      <c r="E10" s="12"/>
      <c r="F10" s="12"/>
      <c r="G10" s="41"/>
      <c r="J10" s="5"/>
      <c r="L10" s="7"/>
      <c r="O10" s="15"/>
    </row>
    <row r="11" spans="1:15" s="11" customFormat="1" ht="29.25" customHeight="1">
      <c r="A11" s="46" t="s">
        <v>337</v>
      </c>
      <c r="B11" s="16" t="s">
        <v>1</v>
      </c>
      <c r="C11" s="16" t="s">
        <v>5</v>
      </c>
      <c r="D11" s="16" t="s">
        <v>2</v>
      </c>
      <c r="E11" s="16" t="s">
        <v>22</v>
      </c>
      <c r="F11" s="19" t="s">
        <v>23</v>
      </c>
      <c r="G11" s="45" t="s">
        <v>3</v>
      </c>
      <c r="J11" s="5"/>
      <c r="L11" s="7"/>
      <c r="O11" s="8"/>
    </row>
    <row r="12" spans="1:17" s="11" customFormat="1" ht="15" customHeight="1">
      <c r="A12" s="35">
        <v>1</v>
      </c>
      <c r="B12" s="35">
        <v>57</v>
      </c>
      <c r="C12" s="28" t="s">
        <v>104</v>
      </c>
      <c r="D12" s="28" t="s">
        <v>123</v>
      </c>
      <c r="E12" s="35" t="s">
        <v>204</v>
      </c>
      <c r="F12" s="28" t="s">
        <v>56</v>
      </c>
      <c r="G12" s="77" t="s">
        <v>522</v>
      </c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s="23" customFormat="1" ht="15" customHeight="1">
      <c r="A13" s="35">
        <v>2</v>
      </c>
      <c r="B13" s="35">
        <v>41</v>
      </c>
      <c r="C13" s="28" t="s">
        <v>120</v>
      </c>
      <c r="D13" s="28" t="s">
        <v>121</v>
      </c>
      <c r="E13" s="35" t="s">
        <v>204</v>
      </c>
      <c r="F13" s="28" t="s">
        <v>51</v>
      </c>
      <c r="G13" s="77" t="s">
        <v>517</v>
      </c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s="23" customFormat="1" ht="15" customHeight="1">
      <c r="A14" s="35">
        <v>3</v>
      </c>
      <c r="B14" s="35">
        <v>128</v>
      </c>
      <c r="C14" s="28" t="s">
        <v>126</v>
      </c>
      <c r="D14" s="28" t="s">
        <v>61</v>
      </c>
      <c r="E14" s="35" t="s">
        <v>204</v>
      </c>
      <c r="F14" s="28" t="s">
        <v>62</v>
      </c>
      <c r="G14" s="77" t="s">
        <v>521</v>
      </c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s="23" customFormat="1" ht="15" customHeight="1">
      <c r="A15" s="35">
        <v>4</v>
      </c>
      <c r="B15" s="35">
        <v>16</v>
      </c>
      <c r="C15" s="28" t="s">
        <v>116</v>
      </c>
      <c r="D15" s="28" t="s">
        <v>117</v>
      </c>
      <c r="E15" s="35" t="s">
        <v>204</v>
      </c>
      <c r="F15" s="28" t="s">
        <v>44</v>
      </c>
      <c r="G15" s="78" t="s">
        <v>507</v>
      </c>
      <c r="H15" s="25"/>
      <c r="I15" s="11"/>
      <c r="J15" s="4"/>
      <c r="K15" s="4"/>
      <c r="L15" s="4"/>
      <c r="M15" s="4"/>
      <c r="N15" s="4"/>
      <c r="O15" s="4"/>
      <c r="P15" s="4"/>
      <c r="Q15" s="4"/>
    </row>
    <row r="16" spans="1:17" s="23" customFormat="1" ht="15" customHeight="1">
      <c r="A16" s="35">
        <v>5</v>
      </c>
      <c r="B16" s="35">
        <v>84</v>
      </c>
      <c r="C16" s="28" t="s">
        <v>253</v>
      </c>
      <c r="D16" s="28" t="s">
        <v>254</v>
      </c>
      <c r="E16" s="35" t="s">
        <v>204</v>
      </c>
      <c r="F16" s="28" t="s">
        <v>59</v>
      </c>
      <c r="G16" s="78" t="s">
        <v>506</v>
      </c>
      <c r="H16" s="25"/>
      <c r="I16" s="11"/>
      <c r="J16" s="4"/>
      <c r="K16" s="4"/>
      <c r="L16" s="4"/>
      <c r="M16" s="4"/>
      <c r="N16" s="4"/>
      <c r="O16" s="4"/>
      <c r="P16" s="4"/>
      <c r="Q16" s="4"/>
    </row>
    <row r="17" spans="1:17" s="23" customFormat="1" ht="15">
      <c r="A17" s="35">
        <v>6</v>
      </c>
      <c r="B17" s="35">
        <v>139</v>
      </c>
      <c r="C17" s="28" t="s">
        <v>255</v>
      </c>
      <c r="D17" s="28" t="s">
        <v>256</v>
      </c>
      <c r="E17" s="35" t="s">
        <v>204</v>
      </c>
      <c r="F17" s="28" t="s">
        <v>63</v>
      </c>
      <c r="G17" s="77" t="s">
        <v>519</v>
      </c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s="23" customFormat="1" ht="15">
      <c r="A18" s="35">
        <v>7</v>
      </c>
      <c r="B18" s="35">
        <v>141</v>
      </c>
      <c r="C18" s="28" t="s">
        <v>257</v>
      </c>
      <c r="D18" s="28" t="s">
        <v>258</v>
      </c>
      <c r="E18" s="35" t="s">
        <v>204</v>
      </c>
      <c r="F18" s="28" t="s">
        <v>63</v>
      </c>
      <c r="G18" s="77" t="s">
        <v>520</v>
      </c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9" s="23" customFormat="1" ht="15" customHeight="1">
      <c r="A19" s="35">
        <v>8</v>
      </c>
      <c r="B19" s="35">
        <v>29</v>
      </c>
      <c r="C19" s="28" t="s">
        <v>100</v>
      </c>
      <c r="D19" s="28" t="s">
        <v>101</v>
      </c>
      <c r="E19" s="35" t="s">
        <v>204</v>
      </c>
      <c r="F19" s="28" t="s">
        <v>51</v>
      </c>
      <c r="G19" s="78" t="s">
        <v>508</v>
      </c>
      <c r="I19" s="26"/>
    </row>
    <row r="20" spans="1:7" s="23" customFormat="1" ht="15">
      <c r="A20" s="35">
        <v>9</v>
      </c>
      <c r="B20" s="35">
        <v>185</v>
      </c>
      <c r="C20" s="28" t="s">
        <v>96</v>
      </c>
      <c r="D20" s="28" t="s">
        <v>97</v>
      </c>
      <c r="E20" s="35" t="s">
        <v>204</v>
      </c>
      <c r="F20" s="28" t="s">
        <v>83</v>
      </c>
      <c r="G20" s="78" t="s">
        <v>514</v>
      </c>
    </row>
    <row r="21" spans="1:17" s="4" customFormat="1" ht="15">
      <c r="A21" s="35">
        <v>10</v>
      </c>
      <c r="B21" s="61">
        <v>182</v>
      </c>
      <c r="C21" s="64" t="s">
        <v>110</v>
      </c>
      <c r="D21" s="64" t="s">
        <v>111</v>
      </c>
      <c r="E21" s="35" t="s">
        <v>204</v>
      </c>
      <c r="F21" s="28" t="s">
        <v>83</v>
      </c>
      <c r="G21" s="78" t="s">
        <v>513</v>
      </c>
      <c r="H21" s="23"/>
      <c r="I21" s="23"/>
      <c r="J21" s="5"/>
      <c r="K21" s="23"/>
      <c r="L21" s="9"/>
      <c r="M21" s="23"/>
      <c r="N21" s="23"/>
      <c r="O21" s="10"/>
      <c r="P21" s="23"/>
      <c r="Q21" s="23"/>
    </row>
    <row r="22" spans="1:17" s="4" customFormat="1" ht="15">
      <c r="A22" s="35">
        <v>11</v>
      </c>
      <c r="B22" s="35">
        <v>78</v>
      </c>
      <c r="C22" s="28" t="s">
        <v>251</v>
      </c>
      <c r="D22" s="28" t="s">
        <v>252</v>
      </c>
      <c r="E22" s="35" t="s">
        <v>204</v>
      </c>
      <c r="F22" s="28" t="s">
        <v>59</v>
      </c>
      <c r="G22" s="78" t="s">
        <v>509</v>
      </c>
      <c r="H22" s="23"/>
      <c r="I22" s="23"/>
      <c r="J22" s="5"/>
      <c r="K22" s="23"/>
      <c r="L22" s="9"/>
      <c r="M22" s="23"/>
      <c r="N22" s="23"/>
      <c r="O22" s="10"/>
      <c r="P22" s="23"/>
      <c r="Q22" s="23"/>
    </row>
    <row r="23" spans="1:15" s="23" customFormat="1" ht="15">
      <c r="A23" s="35">
        <v>12</v>
      </c>
      <c r="B23" s="35">
        <v>26</v>
      </c>
      <c r="C23" s="28" t="s">
        <v>118</v>
      </c>
      <c r="D23" s="28" t="s">
        <v>119</v>
      </c>
      <c r="E23" s="35" t="s">
        <v>204</v>
      </c>
      <c r="F23" s="28" t="s">
        <v>51</v>
      </c>
      <c r="G23" s="78" t="s">
        <v>516</v>
      </c>
      <c r="J23" s="5"/>
      <c r="L23" s="9"/>
      <c r="O23" s="10"/>
    </row>
    <row r="24" spans="1:17" s="23" customFormat="1" ht="15">
      <c r="A24" s="35">
        <v>13</v>
      </c>
      <c r="B24" s="35">
        <v>10</v>
      </c>
      <c r="C24" s="28" t="s">
        <v>114</v>
      </c>
      <c r="D24" s="28" t="s">
        <v>115</v>
      </c>
      <c r="E24" s="35" t="s">
        <v>204</v>
      </c>
      <c r="F24" s="28" t="s">
        <v>44</v>
      </c>
      <c r="G24" s="77" t="s">
        <v>512</v>
      </c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5" s="23" customFormat="1" ht="15">
      <c r="A25" s="35">
        <v>14</v>
      </c>
      <c r="B25" s="35">
        <v>111</v>
      </c>
      <c r="C25" s="28" t="s">
        <v>124</v>
      </c>
      <c r="D25" s="28" t="s">
        <v>125</v>
      </c>
      <c r="E25" s="35" t="s">
        <v>231</v>
      </c>
      <c r="F25" s="28" t="s">
        <v>62</v>
      </c>
      <c r="G25" s="78" t="s">
        <v>515</v>
      </c>
      <c r="J25" s="5"/>
      <c r="L25" s="9"/>
      <c r="O25" s="10"/>
    </row>
    <row r="26" spans="1:15" s="23" customFormat="1" ht="15">
      <c r="A26" s="35">
        <v>15</v>
      </c>
      <c r="B26" s="35">
        <v>177</v>
      </c>
      <c r="C26" s="28" t="s">
        <v>127</v>
      </c>
      <c r="D26" s="28" t="s">
        <v>128</v>
      </c>
      <c r="E26" s="35" t="s">
        <v>204</v>
      </c>
      <c r="F26" s="28" t="s">
        <v>73</v>
      </c>
      <c r="G26" s="78" t="s">
        <v>510</v>
      </c>
      <c r="J26" s="5"/>
      <c r="L26" s="9"/>
      <c r="O26" s="10"/>
    </row>
    <row r="27" spans="1:7" ht="15">
      <c r="A27" s="35">
        <v>16</v>
      </c>
      <c r="B27" s="35">
        <v>161</v>
      </c>
      <c r="C27" s="28" t="s">
        <v>106</v>
      </c>
      <c r="D27" s="28" t="s">
        <v>107</v>
      </c>
      <c r="E27" s="35" t="s">
        <v>204</v>
      </c>
      <c r="F27" s="28" t="s">
        <v>66</v>
      </c>
      <c r="G27" s="77" t="s">
        <v>518</v>
      </c>
    </row>
    <row r="28" spans="1:7" ht="15">
      <c r="A28" s="35">
        <v>17</v>
      </c>
      <c r="B28" s="35">
        <v>3</v>
      </c>
      <c r="C28" s="28" t="s">
        <v>249</v>
      </c>
      <c r="D28" s="28" t="s">
        <v>250</v>
      </c>
      <c r="E28" s="35" t="s">
        <v>231</v>
      </c>
      <c r="F28" s="28" t="s">
        <v>41</v>
      </c>
      <c r="G28" s="77" t="s">
        <v>505</v>
      </c>
    </row>
    <row r="29" spans="1:17" ht="15">
      <c r="A29" s="35">
        <v>18</v>
      </c>
      <c r="B29" s="61">
        <v>48</v>
      </c>
      <c r="C29" s="64" t="s">
        <v>232</v>
      </c>
      <c r="D29" s="64" t="s">
        <v>233</v>
      </c>
      <c r="E29" s="35" t="s">
        <v>231</v>
      </c>
      <c r="F29" s="28" t="s">
        <v>122</v>
      </c>
      <c r="G29" s="78" t="s">
        <v>511</v>
      </c>
      <c r="H29" s="4"/>
      <c r="I29" s="11"/>
      <c r="J29" s="4"/>
      <c r="K29" s="4"/>
      <c r="L29" s="4"/>
      <c r="M29" s="4"/>
      <c r="N29" s="4"/>
      <c r="O29" s="4"/>
      <c r="P29" s="4"/>
      <c r="Q29" s="4"/>
    </row>
  </sheetData>
  <sheetProtection/>
  <mergeCells count="3">
    <mergeCell ref="D6:F6"/>
    <mergeCell ref="A1:G1"/>
    <mergeCell ref="D5:F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2">
      <selection activeCell="M22" sqref="M22"/>
    </sheetView>
  </sheetViews>
  <sheetFormatPr defaultColWidth="9.140625" defaultRowHeight="15"/>
  <cols>
    <col min="1" max="1" width="4.7109375" style="29" customWidth="1"/>
    <col min="2" max="2" width="4.140625" style="1" customWidth="1"/>
    <col min="3" max="3" width="16.28125" style="1" customWidth="1"/>
    <col min="4" max="4" width="15.8515625" style="1" customWidth="1"/>
    <col min="5" max="5" width="7.00390625" style="1" customWidth="1"/>
    <col min="6" max="6" width="44.8515625" style="1" customWidth="1"/>
    <col min="7" max="7" width="9.8515625" style="67" customWidth="1"/>
    <col min="8" max="16384" width="9.140625" style="1" customWidth="1"/>
  </cols>
  <sheetData>
    <row r="1" spans="1:9" ht="18.75" customHeight="1">
      <c r="A1" s="112" t="s">
        <v>414</v>
      </c>
      <c r="B1" s="112"/>
      <c r="C1" s="112"/>
      <c r="D1" s="112"/>
      <c r="E1" s="112"/>
      <c r="F1" s="112"/>
      <c r="G1" s="112"/>
      <c r="H1" s="30"/>
      <c r="I1" s="30"/>
    </row>
    <row r="3" ht="15">
      <c r="G3" s="43"/>
    </row>
    <row r="5" spans="4:6" ht="18.75">
      <c r="D5" s="113" t="s">
        <v>17</v>
      </c>
      <c r="E5" s="113"/>
      <c r="F5" s="113"/>
    </row>
    <row r="6" spans="4:6" ht="18.75">
      <c r="D6" s="113" t="s">
        <v>336</v>
      </c>
      <c r="E6" s="113"/>
      <c r="F6" s="113"/>
    </row>
    <row r="8" spans="2:7" ht="19.5">
      <c r="B8" s="39" t="s">
        <v>20</v>
      </c>
      <c r="G8" s="12"/>
    </row>
    <row r="9" spans="2:7" ht="19.5">
      <c r="B9" s="39" t="s">
        <v>35</v>
      </c>
      <c r="F9" s="65" t="s">
        <v>299</v>
      </c>
      <c r="G9" s="68" t="s">
        <v>311</v>
      </c>
    </row>
    <row r="10" spans="1:15" s="11" customFormat="1" ht="18.75" customHeight="1">
      <c r="A10" s="12"/>
      <c r="B10" s="3"/>
      <c r="C10" s="13"/>
      <c r="D10" s="13"/>
      <c r="E10" s="12"/>
      <c r="F10" s="12"/>
      <c r="G10" s="41"/>
      <c r="J10" s="5"/>
      <c r="L10" s="7"/>
      <c r="O10" s="15"/>
    </row>
    <row r="11" spans="1:15" s="11" customFormat="1" ht="39.75" customHeight="1">
      <c r="A11" s="46" t="s">
        <v>337</v>
      </c>
      <c r="B11" s="16" t="s">
        <v>1</v>
      </c>
      <c r="C11" s="16" t="s">
        <v>5</v>
      </c>
      <c r="D11" s="16" t="s">
        <v>2</v>
      </c>
      <c r="E11" s="16" t="s">
        <v>22</v>
      </c>
      <c r="F11" s="19" t="s">
        <v>23</v>
      </c>
      <c r="G11" s="45" t="s">
        <v>3</v>
      </c>
      <c r="J11" s="5"/>
      <c r="L11" s="7"/>
      <c r="O11" s="8"/>
    </row>
    <row r="12" spans="1:9" s="23" customFormat="1" ht="15">
      <c r="A12" s="61">
        <v>1</v>
      </c>
      <c r="B12" s="61">
        <v>64</v>
      </c>
      <c r="C12" s="64" t="s">
        <v>244</v>
      </c>
      <c r="D12" s="64" t="s">
        <v>245</v>
      </c>
      <c r="E12" s="61" t="s">
        <v>204</v>
      </c>
      <c r="F12" s="64" t="s">
        <v>59</v>
      </c>
      <c r="G12" s="69" t="s">
        <v>554</v>
      </c>
      <c r="I12" s="26"/>
    </row>
    <row r="13" spans="1:17" ht="15">
      <c r="A13" s="61">
        <v>2</v>
      </c>
      <c r="B13" s="61">
        <v>6</v>
      </c>
      <c r="C13" s="64" t="s">
        <v>129</v>
      </c>
      <c r="D13" s="64" t="s">
        <v>130</v>
      </c>
      <c r="E13" s="61" t="s">
        <v>204</v>
      </c>
      <c r="F13" s="64" t="s">
        <v>44</v>
      </c>
      <c r="G13" s="69" t="s">
        <v>550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5" s="23" customFormat="1" ht="15.75">
      <c r="A14" s="61">
        <v>3</v>
      </c>
      <c r="B14" s="61">
        <v>89</v>
      </c>
      <c r="C14" s="64" t="s">
        <v>246</v>
      </c>
      <c r="D14" s="64" t="s">
        <v>410</v>
      </c>
      <c r="E14" s="61" t="s">
        <v>204</v>
      </c>
      <c r="F14" s="64" t="s">
        <v>59</v>
      </c>
      <c r="G14" s="69" t="s">
        <v>544</v>
      </c>
      <c r="J14" s="5"/>
      <c r="L14" s="24"/>
      <c r="O14" s="9"/>
    </row>
    <row r="15" spans="1:17" s="4" customFormat="1" ht="15">
      <c r="A15" s="61">
        <v>4</v>
      </c>
      <c r="B15" s="61">
        <v>103</v>
      </c>
      <c r="C15" s="64" t="s">
        <v>138</v>
      </c>
      <c r="D15" s="64" t="s">
        <v>139</v>
      </c>
      <c r="E15" s="61" t="s">
        <v>204</v>
      </c>
      <c r="F15" s="64" t="s">
        <v>137</v>
      </c>
      <c r="G15" s="69" t="s">
        <v>555</v>
      </c>
      <c r="H15" s="23"/>
      <c r="I15" s="23"/>
      <c r="J15" s="5"/>
      <c r="K15" s="23"/>
      <c r="L15" s="9"/>
      <c r="M15" s="23"/>
      <c r="N15" s="23"/>
      <c r="O15" s="10"/>
      <c r="P15" s="23"/>
      <c r="Q15" s="23"/>
    </row>
    <row r="16" spans="1:17" ht="15">
      <c r="A16" s="61">
        <v>5</v>
      </c>
      <c r="B16" s="61">
        <v>101</v>
      </c>
      <c r="C16" s="64" t="s">
        <v>135</v>
      </c>
      <c r="D16" s="64" t="s">
        <v>136</v>
      </c>
      <c r="E16" s="61" t="s">
        <v>204</v>
      </c>
      <c r="F16" s="64" t="s">
        <v>137</v>
      </c>
      <c r="G16" s="69" t="s">
        <v>548</v>
      </c>
      <c r="H16" s="4"/>
      <c r="I16" s="4"/>
      <c r="J16" s="5"/>
      <c r="K16" s="4"/>
      <c r="L16" s="9"/>
      <c r="M16" s="4"/>
      <c r="N16" s="4"/>
      <c r="O16" s="10"/>
      <c r="P16" s="4"/>
      <c r="Q16" s="4"/>
    </row>
    <row r="17" spans="1:17" s="23" customFormat="1" ht="15" customHeight="1">
      <c r="A17" s="61">
        <v>6</v>
      </c>
      <c r="B17" s="61">
        <v>184</v>
      </c>
      <c r="C17" s="64" t="s">
        <v>165</v>
      </c>
      <c r="D17" s="64" t="s">
        <v>166</v>
      </c>
      <c r="E17" s="61" t="s">
        <v>204</v>
      </c>
      <c r="F17" s="88" t="s">
        <v>83</v>
      </c>
      <c r="G17" s="77" t="s">
        <v>543</v>
      </c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s="23" customFormat="1" ht="15" customHeight="1">
      <c r="A18" s="61">
        <v>7</v>
      </c>
      <c r="B18" s="61">
        <v>174</v>
      </c>
      <c r="C18" s="64" t="s">
        <v>148</v>
      </c>
      <c r="D18" s="64" t="s">
        <v>149</v>
      </c>
      <c r="E18" s="61" t="s">
        <v>204</v>
      </c>
      <c r="F18" s="64" t="s">
        <v>73</v>
      </c>
      <c r="G18" s="77" t="s">
        <v>551</v>
      </c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s="23" customFormat="1" ht="15">
      <c r="A19" s="61">
        <v>8</v>
      </c>
      <c r="B19" s="61">
        <v>30</v>
      </c>
      <c r="C19" s="64" t="s">
        <v>133</v>
      </c>
      <c r="D19" s="64" t="s">
        <v>134</v>
      </c>
      <c r="E19" s="61" t="s">
        <v>204</v>
      </c>
      <c r="F19" s="64" t="s">
        <v>51</v>
      </c>
      <c r="G19" s="69" t="s">
        <v>553</v>
      </c>
      <c r="H19" s="4"/>
      <c r="I19" s="11"/>
      <c r="J19" s="4"/>
      <c r="K19" s="4"/>
      <c r="L19" s="4"/>
      <c r="M19" s="4"/>
      <c r="N19" s="4"/>
      <c r="O19" s="4"/>
      <c r="P19" s="4"/>
      <c r="Q19" s="4"/>
    </row>
    <row r="20" spans="1:17" s="4" customFormat="1" ht="15">
      <c r="A20" s="61">
        <v>9</v>
      </c>
      <c r="B20" s="61">
        <v>134</v>
      </c>
      <c r="C20" s="64" t="s">
        <v>162</v>
      </c>
      <c r="D20" s="64" t="s">
        <v>163</v>
      </c>
      <c r="E20" s="61" t="s">
        <v>204</v>
      </c>
      <c r="F20" s="64" t="s">
        <v>62</v>
      </c>
      <c r="G20" s="69" t="s">
        <v>541</v>
      </c>
      <c r="H20" s="23"/>
      <c r="I20" s="23"/>
      <c r="J20" s="5"/>
      <c r="K20" s="23"/>
      <c r="L20" s="9"/>
      <c r="M20" s="23"/>
      <c r="N20" s="23"/>
      <c r="O20" s="10"/>
      <c r="P20" s="23"/>
      <c r="Q20" s="23"/>
    </row>
    <row r="21" spans="1:17" s="4" customFormat="1" ht="15">
      <c r="A21" s="61">
        <v>10</v>
      </c>
      <c r="B21" s="35">
        <v>98</v>
      </c>
      <c r="C21" s="28" t="s">
        <v>284</v>
      </c>
      <c r="D21" s="28" t="s">
        <v>285</v>
      </c>
      <c r="E21" s="35" t="s">
        <v>231</v>
      </c>
      <c r="F21" s="28" t="s">
        <v>167</v>
      </c>
      <c r="G21" s="77" t="s">
        <v>559</v>
      </c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6" s="23" customFormat="1" ht="15">
      <c r="A22" s="61">
        <v>11</v>
      </c>
      <c r="B22" s="35">
        <v>112</v>
      </c>
      <c r="C22" s="28" t="s">
        <v>152</v>
      </c>
      <c r="D22" s="28" t="s">
        <v>153</v>
      </c>
      <c r="E22" s="35" t="s">
        <v>231</v>
      </c>
      <c r="F22" s="28" t="s">
        <v>62</v>
      </c>
      <c r="G22" s="69" t="s">
        <v>556</v>
      </c>
      <c r="J22" s="5"/>
      <c r="K22" s="1"/>
      <c r="L22" s="1"/>
      <c r="M22" s="1"/>
      <c r="N22" s="1"/>
      <c r="O22" s="1"/>
      <c r="P22" s="1"/>
    </row>
    <row r="23" spans="1:17" s="4" customFormat="1" ht="15">
      <c r="A23" s="61">
        <v>12</v>
      </c>
      <c r="B23" s="61">
        <v>137</v>
      </c>
      <c r="C23" s="64" t="s">
        <v>247</v>
      </c>
      <c r="D23" s="64" t="s">
        <v>248</v>
      </c>
      <c r="E23" s="61" t="s">
        <v>231</v>
      </c>
      <c r="F23" s="64" t="s">
        <v>164</v>
      </c>
      <c r="G23" s="69" t="s">
        <v>542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7" ht="15">
      <c r="A24" s="61">
        <v>13</v>
      </c>
      <c r="B24" s="35">
        <v>152</v>
      </c>
      <c r="C24" s="28" t="s">
        <v>145</v>
      </c>
      <c r="D24" s="28" t="s">
        <v>523</v>
      </c>
      <c r="E24" s="61" t="s">
        <v>204</v>
      </c>
      <c r="F24" s="64" t="s">
        <v>66</v>
      </c>
      <c r="G24" s="77" t="s">
        <v>558</v>
      </c>
    </row>
    <row r="25" spans="1:17" s="23" customFormat="1" ht="15" customHeight="1">
      <c r="A25" s="61">
        <v>14</v>
      </c>
      <c r="B25" s="35">
        <v>5</v>
      </c>
      <c r="C25" s="28" t="s">
        <v>234</v>
      </c>
      <c r="D25" s="28" t="s">
        <v>235</v>
      </c>
      <c r="E25" s="35" t="s">
        <v>204</v>
      </c>
      <c r="F25" s="28" t="s">
        <v>41</v>
      </c>
      <c r="G25" s="109" t="s">
        <v>549</v>
      </c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9" s="23" customFormat="1" ht="15">
      <c r="A26" s="61">
        <v>15</v>
      </c>
      <c r="B26" s="61">
        <v>118</v>
      </c>
      <c r="C26" s="64" t="s">
        <v>140</v>
      </c>
      <c r="D26" s="64" t="s">
        <v>141</v>
      </c>
      <c r="E26" s="61" t="s">
        <v>231</v>
      </c>
      <c r="F26" s="64" t="s">
        <v>62</v>
      </c>
      <c r="G26" s="110">
        <v>0.013824652777777778</v>
      </c>
      <c r="I26" s="26"/>
    </row>
    <row r="27" spans="1:17" ht="15">
      <c r="A27" s="61">
        <v>16</v>
      </c>
      <c r="B27" s="61">
        <v>2</v>
      </c>
      <c r="C27" s="64" t="s">
        <v>242</v>
      </c>
      <c r="D27" s="64" t="s">
        <v>243</v>
      </c>
      <c r="E27" s="61" t="s">
        <v>231</v>
      </c>
      <c r="F27" s="64" t="s">
        <v>41</v>
      </c>
      <c r="G27" s="109" t="s">
        <v>546</v>
      </c>
      <c r="H27" s="23"/>
      <c r="I27" s="23"/>
      <c r="J27" s="5"/>
      <c r="K27" s="23"/>
      <c r="L27" s="9"/>
      <c r="M27" s="23"/>
      <c r="N27" s="23"/>
      <c r="O27" s="10"/>
      <c r="P27" s="23"/>
      <c r="Q27" s="23"/>
    </row>
    <row r="28" spans="1:7" ht="15">
      <c r="A28" s="61">
        <v>17</v>
      </c>
      <c r="B28" s="35">
        <v>162</v>
      </c>
      <c r="C28" s="28" t="s">
        <v>146</v>
      </c>
      <c r="D28" s="28" t="s">
        <v>147</v>
      </c>
      <c r="E28" s="35" t="s">
        <v>204</v>
      </c>
      <c r="F28" s="28" t="s">
        <v>66</v>
      </c>
      <c r="G28" s="111" t="s">
        <v>557</v>
      </c>
    </row>
    <row r="29" spans="1:17" ht="15">
      <c r="A29" s="61">
        <v>18</v>
      </c>
      <c r="B29" s="35">
        <v>117</v>
      </c>
      <c r="C29" s="28" t="s">
        <v>156</v>
      </c>
      <c r="D29" s="28" t="s">
        <v>157</v>
      </c>
      <c r="E29" s="35" t="s">
        <v>204</v>
      </c>
      <c r="F29" s="28" t="s">
        <v>62</v>
      </c>
      <c r="G29" s="109" t="s">
        <v>540</v>
      </c>
      <c r="H29" s="25"/>
      <c r="I29" s="11"/>
      <c r="J29" s="4"/>
      <c r="K29" s="4"/>
      <c r="L29" s="4"/>
      <c r="M29" s="4"/>
      <c r="N29" s="4"/>
      <c r="O29" s="4"/>
      <c r="P29" s="4"/>
      <c r="Q29" s="4"/>
    </row>
    <row r="30" spans="1:17" s="23" customFormat="1" ht="15" customHeight="1">
      <c r="A30" s="61">
        <v>19</v>
      </c>
      <c r="B30" s="35">
        <v>197</v>
      </c>
      <c r="C30" s="28" t="s">
        <v>495</v>
      </c>
      <c r="D30" s="28" t="s">
        <v>494</v>
      </c>
      <c r="E30" s="61" t="s">
        <v>204</v>
      </c>
      <c r="F30" s="64" t="s">
        <v>62</v>
      </c>
      <c r="G30" s="111" t="s">
        <v>560</v>
      </c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>
      <c r="A31" s="61">
        <v>20</v>
      </c>
      <c r="B31" s="61">
        <v>124</v>
      </c>
      <c r="C31" s="64" t="s">
        <v>160</v>
      </c>
      <c r="D31" s="64" t="s">
        <v>161</v>
      </c>
      <c r="E31" s="61" t="s">
        <v>204</v>
      </c>
      <c r="F31" s="64" t="s">
        <v>62</v>
      </c>
      <c r="G31" s="109" t="s">
        <v>545</v>
      </c>
      <c r="H31" s="23"/>
      <c r="I31" s="23"/>
      <c r="J31" s="5"/>
      <c r="K31" s="23"/>
      <c r="L31" s="9"/>
      <c r="M31" s="23"/>
      <c r="N31" s="23"/>
      <c r="O31" s="10"/>
      <c r="P31" s="23"/>
      <c r="Q31" s="23"/>
    </row>
    <row r="32" spans="1:17" ht="15">
      <c r="A32" s="61">
        <v>21</v>
      </c>
      <c r="B32" s="61">
        <v>120</v>
      </c>
      <c r="C32" s="64" t="s">
        <v>158</v>
      </c>
      <c r="D32" s="64" t="s">
        <v>159</v>
      </c>
      <c r="E32" s="61" t="s">
        <v>231</v>
      </c>
      <c r="F32" s="64" t="s">
        <v>62</v>
      </c>
      <c r="G32" s="109" t="s">
        <v>547</v>
      </c>
      <c r="H32" s="23"/>
      <c r="I32" s="23"/>
      <c r="J32" s="5"/>
      <c r="K32" s="23"/>
      <c r="L32" s="7"/>
      <c r="M32" s="23"/>
      <c r="N32" s="23"/>
      <c r="O32" s="8"/>
      <c r="P32" s="23"/>
      <c r="Q32" s="23"/>
    </row>
    <row r="33" spans="1:17" ht="15">
      <c r="A33" s="61">
        <v>22</v>
      </c>
      <c r="B33" s="61">
        <v>115</v>
      </c>
      <c r="C33" s="64" t="s">
        <v>154</v>
      </c>
      <c r="D33" s="64" t="s">
        <v>155</v>
      </c>
      <c r="E33" s="61" t="s">
        <v>231</v>
      </c>
      <c r="F33" s="64" t="s">
        <v>62</v>
      </c>
      <c r="G33" s="109" t="s">
        <v>552</v>
      </c>
      <c r="H33" s="23"/>
      <c r="I33" s="23"/>
      <c r="J33" s="5"/>
      <c r="K33" s="23"/>
      <c r="L33" s="9"/>
      <c r="M33" s="23"/>
      <c r="N33" s="23"/>
      <c r="O33" s="10"/>
      <c r="P33" s="23"/>
      <c r="Q33" s="23"/>
    </row>
  </sheetData>
  <sheetProtection/>
  <mergeCells count="3">
    <mergeCell ref="D6:F6"/>
    <mergeCell ref="A1:G1"/>
    <mergeCell ref="D5:F5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4">
      <selection activeCell="H17" sqref="H17"/>
    </sheetView>
  </sheetViews>
  <sheetFormatPr defaultColWidth="9.140625" defaultRowHeight="15"/>
  <cols>
    <col min="1" max="1" width="4.7109375" style="29" customWidth="1"/>
    <col min="2" max="2" width="5.00390625" style="1" customWidth="1"/>
    <col min="3" max="3" width="11.140625" style="1" customWidth="1"/>
    <col min="4" max="4" width="9.8515625" style="1" customWidth="1"/>
    <col min="5" max="5" width="6.7109375" style="1" customWidth="1"/>
    <col min="6" max="6" width="38.28125" style="1" customWidth="1"/>
    <col min="7" max="7" width="9.140625" style="44" customWidth="1"/>
    <col min="8" max="16384" width="9.140625" style="1" customWidth="1"/>
  </cols>
  <sheetData>
    <row r="1" spans="1:9" ht="18.75" customHeight="1">
      <c r="A1" s="112" t="s">
        <v>414</v>
      </c>
      <c r="B1" s="112"/>
      <c r="C1" s="112"/>
      <c r="D1" s="112"/>
      <c r="E1" s="112"/>
      <c r="F1" s="112"/>
      <c r="G1" s="112"/>
      <c r="H1" s="30"/>
      <c r="I1" s="30"/>
    </row>
    <row r="3" ht="15">
      <c r="G3" s="43"/>
    </row>
    <row r="5" spans="4:6" ht="18.75">
      <c r="D5" s="113" t="s">
        <v>37</v>
      </c>
      <c r="E5" s="113"/>
      <c r="F5" s="113"/>
    </row>
    <row r="6" spans="4:6" ht="18.75">
      <c r="D6" s="113" t="s">
        <v>336</v>
      </c>
      <c r="E6" s="113"/>
      <c r="F6" s="113"/>
    </row>
    <row r="8" spans="2:7" ht="19.5">
      <c r="B8" s="39" t="s">
        <v>20</v>
      </c>
      <c r="G8" s="12"/>
    </row>
    <row r="9" spans="2:7" ht="19.5">
      <c r="B9" s="39" t="s">
        <v>35</v>
      </c>
      <c r="F9" s="65" t="s">
        <v>299</v>
      </c>
      <c r="G9" s="39" t="s">
        <v>312</v>
      </c>
    </row>
    <row r="10" spans="1:15" s="11" customFormat="1" ht="18.75" customHeight="1">
      <c r="A10" s="12"/>
      <c r="B10" s="3"/>
      <c r="C10" s="13"/>
      <c r="D10" s="13"/>
      <c r="E10" s="12"/>
      <c r="F10" s="12"/>
      <c r="G10" s="41"/>
      <c r="J10" s="5"/>
      <c r="L10" s="7"/>
      <c r="O10" s="15"/>
    </row>
    <row r="11" spans="1:15" s="11" customFormat="1" ht="40.5" customHeight="1">
      <c r="A11" s="46" t="s">
        <v>337</v>
      </c>
      <c r="B11" s="16" t="s">
        <v>1</v>
      </c>
      <c r="C11" s="16" t="s">
        <v>5</v>
      </c>
      <c r="D11" s="16" t="s">
        <v>2</v>
      </c>
      <c r="E11" s="16" t="s">
        <v>22</v>
      </c>
      <c r="F11" s="19" t="s">
        <v>23</v>
      </c>
      <c r="G11" s="45" t="s">
        <v>3</v>
      </c>
      <c r="J11" s="5"/>
      <c r="L11" s="7"/>
      <c r="O11" s="8"/>
    </row>
    <row r="12" spans="1:15" s="23" customFormat="1" ht="15">
      <c r="A12" s="61">
        <v>1</v>
      </c>
      <c r="B12" s="35">
        <v>94</v>
      </c>
      <c r="C12" s="28" t="s">
        <v>238</v>
      </c>
      <c r="D12" s="28" t="s">
        <v>239</v>
      </c>
      <c r="E12" s="35" t="s">
        <v>204</v>
      </c>
      <c r="F12" s="28" t="s">
        <v>59</v>
      </c>
      <c r="G12" s="69" t="s">
        <v>447</v>
      </c>
      <c r="H12" s="4"/>
      <c r="I12" s="11"/>
      <c r="J12" s="4"/>
      <c r="K12" s="4"/>
      <c r="L12" s="4"/>
      <c r="M12" s="4"/>
      <c r="N12" s="4"/>
      <c r="O12" s="4"/>
    </row>
    <row r="13" spans="1:9" s="4" customFormat="1" ht="15">
      <c r="A13" s="35">
        <v>2</v>
      </c>
      <c r="B13" s="35">
        <v>95</v>
      </c>
      <c r="C13" s="28" t="s">
        <v>240</v>
      </c>
      <c r="D13" s="28" t="s">
        <v>241</v>
      </c>
      <c r="E13" s="35" t="s">
        <v>204</v>
      </c>
      <c r="F13" s="28" t="s">
        <v>59</v>
      </c>
      <c r="G13" s="69" t="s">
        <v>448</v>
      </c>
      <c r="I13" s="11"/>
    </row>
    <row r="14" spans="1:15" s="4" customFormat="1" ht="15">
      <c r="A14" s="61">
        <v>3</v>
      </c>
      <c r="B14" s="35">
        <v>79</v>
      </c>
      <c r="C14" s="28" t="s">
        <v>236</v>
      </c>
      <c r="D14" s="28" t="s">
        <v>237</v>
      </c>
      <c r="E14" s="35" t="s">
        <v>204</v>
      </c>
      <c r="F14" s="28" t="s">
        <v>59</v>
      </c>
      <c r="G14" s="89" t="s">
        <v>446</v>
      </c>
      <c r="H14" s="23"/>
      <c r="I14" s="23"/>
      <c r="J14" s="23"/>
      <c r="K14" s="23"/>
      <c r="L14" s="23"/>
      <c r="M14" s="23"/>
      <c r="N14" s="23"/>
      <c r="O14" s="23"/>
    </row>
    <row r="15" spans="1:9" s="23" customFormat="1" ht="15" customHeight="1">
      <c r="A15" s="35">
        <v>4</v>
      </c>
      <c r="B15" s="35">
        <v>109</v>
      </c>
      <c r="C15" s="28" t="s">
        <v>175</v>
      </c>
      <c r="D15" s="28" t="s">
        <v>176</v>
      </c>
      <c r="E15" s="35" t="s">
        <v>231</v>
      </c>
      <c r="F15" s="28" t="s">
        <v>62</v>
      </c>
      <c r="G15" s="69" t="s">
        <v>449</v>
      </c>
      <c r="I15" s="26"/>
    </row>
    <row r="16" spans="1:15" ht="15">
      <c r="A16" s="61">
        <v>5</v>
      </c>
      <c r="B16" s="35">
        <v>48</v>
      </c>
      <c r="C16" s="28" t="s">
        <v>232</v>
      </c>
      <c r="D16" s="28" t="s">
        <v>233</v>
      </c>
      <c r="E16" s="35" t="s">
        <v>231</v>
      </c>
      <c r="F16" s="28" t="s">
        <v>122</v>
      </c>
      <c r="G16" s="69" t="s">
        <v>450</v>
      </c>
      <c r="H16" s="23"/>
      <c r="I16" s="23"/>
      <c r="J16" s="23"/>
      <c r="K16" s="23"/>
      <c r="L16" s="23"/>
      <c r="M16" s="23"/>
      <c r="N16" s="23"/>
      <c r="O16" s="23"/>
    </row>
    <row r="17" spans="1:15" s="23" customFormat="1" ht="15">
      <c r="A17" s="35">
        <v>6</v>
      </c>
      <c r="B17" s="35">
        <v>106</v>
      </c>
      <c r="C17" s="28" t="s">
        <v>150</v>
      </c>
      <c r="D17" s="28" t="s">
        <v>151</v>
      </c>
      <c r="E17" s="35" t="s">
        <v>231</v>
      </c>
      <c r="F17" s="28" t="s">
        <v>137</v>
      </c>
      <c r="G17" s="77" t="s">
        <v>451</v>
      </c>
      <c r="H17" s="1"/>
      <c r="I17" s="1"/>
      <c r="J17" s="1"/>
      <c r="K17" s="1"/>
      <c r="L17" s="1"/>
      <c r="M17" s="1"/>
      <c r="N17" s="1"/>
      <c r="O17" s="1"/>
    </row>
  </sheetData>
  <sheetProtection/>
  <mergeCells count="3">
    <mergeCell ref="A1:G1"/>
    <mergeCell ref="D5:F5"/>
    <mergeCell ref="D6:F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1">
      <selection activeCell="H22" sqref="H22"/>
    </sheetView>
  </sheetViews>
  <sheetFormatPr defaultColWidth="9.140625" defaultRowHeight="15"/>
  <cols>
    <col min="1" max="1" width="6.421875" style="29" customWidth="1"/>
    <col min="2" max="2" width="39.8515625" style="1" customWidth="1"/>
    <col min="3" max="3" width="29.421875" style="1" customWidth="1"/>
    <col min="4" max="4" width="10.28125" style="1" customWidth="1"/>
    <col min="5" max="6" width="9.140625" style="1" customWidth="1"/>
    <col min="7" max="8" width="20.00390625" style="1" customWidth="1"/>
    <col min="9" max="16384" width="9.140625" style="1" customWidth="1"/>
  </cols>
  <sheetData>
    <row r="1" spans="1:10" ht="18.75" customHeight="1">
      <c r="A1" s="112" t="s">
        <v>414</v>
      </c>
      <c r="B1" s="112"/>
      <c r="C1" s="112"/>
      <c r="D1" s="112"/>
      <c r="E1" s="30"/>
      <c r="F1" s="30"/>
      <c r="G1" s="30"/>
      <c r="H1" s="30"/>
      <c r="I1" s="30"/>
      <c r="J1" s="30"/>
    </row>
    <row r="4" spans="2:4" ht="18.75">
      <c r="B4" s="113" t="s">
        <v>38</v>
      </c>
      <c r="C4" s="113"/>
      <c r="D4" s="113"/>
    </row>
    <row r="5" spans="2:4" ht="18.75">
      <c r="B5" s="113" t="s">
        <v>0</v>
      </c>
      <c r="C5" s="113"/>
      <c r="D5" s="113"/>
    </row>
    <row r="6" spans="2:4" ht="19.5">
      <c r="B6" s="39" t="s">
        <v>20</v>
      </c>
      <c r="C6" s="39"/>
      <c r="D6" s="12"/>
    </row>
    <row r="7" spans="2:4" ht="19.5">
      <c r="B7" s="39" t="s">
        <v>35</v>
      </c>
      <c r="C7" s="65" t="s">
        <v>299</v>
      </c>
      <c r="D7" s="39" t="s">
        <v>313</v>
      </c>
    </row>
    <row r="8" spans="1:7" s="11" customFormat="1" ht="29.25" customHeight="1">
      <c r="A8" s="17" t="s">
        <v>24</v>
      </c>
      <c r="B8" s="19" t="s">
        <v>23</v>
      </c>
      <c r="C8" s="19" t="s">
        <v>219</v>
      </c>
      <c r="D8" s="18" t="s">
        <v>3</v>
      </c>
      <c r="G8" s="8"/>
    </row>
    <row r="9" spans="1:9" s="23" customFormat="1" ht="15.75">
      <c r="A9" s="114">
        <v>1</v>
      </c>
      <c r="B9" s="130" t="s">
        <v>44</v>
      </c>
      <c r="C9" s="28" t="s">
        <v>225</v>
      </c>
      <c r="D9" s="100" t="s">
        <v>533</v>
      </c>
      <c r="F9" s="51"/>
      <c r="G9"/>
      <c r="H9"/>
      <c r="I9"/>
    </row>
    <row r="10" spans="1:9" s="23" customFormat="1" ht="15.75">
      <c r="A10" s="115"/>
      <c r="B10" s="131"/>
      <c r="C10" s="28" t="s">
        <v>226</v>
      </c>
      <c r="D10" s="100"/>
      <c r="F10" s="51"/>
      <c r="G10"/>
      <c r="H10"/>
      <c r="I10"/>
    </row>
    <row r="11" spans="1:9" s="23" customFormat="1" ht="15.75">
      <c r="A11" s="115"/>
      <c r="B11" s="131"/>
      <c r="C11" s="28" t="s">
        <v>227</v>
      </c>
      <c r="D11" s="100"/>
      <c r="F11" s="51"/>
      <c r="G11"/>
      <c r="H11"/>
      <c r="I11"/>
    </row>
    <row r="12" spans="1:9" s="23" customFormat="1" ht="15.75">
      <c r="A12" s="115"/>
      <c r="B12" s="132"/>
      <c r="C12" s="28" t="s">
        <v>264</v>
      </c>
      <c r="D12" s="100"/>
      <c r="F12" s="51"/>
      <c r="G12"/>
      <c r="H12"/>
      <c r="I12"/>
    </row>
    <row r="13" spans="1:4" ht="15.75">
      <c r="A13" s="118">
        <v>2</v>
      </c>
      <c r="B13" s="119" t="s">
        <v>453</v>
      </c>
      <c r="C13" s="28" t="s">
        <v>320</v>
      </c>
      <c r="D13" s="100" t="s">
        <v>537</v>
      </c>
    </row>
    <row r="14" spans="1:4" ht="15.75">
      <c r="A14" s="118"/>
      <c r="B14" s="119"/>
      <c r="C14" s="28" t="s">
        <v>454</v>
      </c>
      <c r="D14" s="100"/>
    </row>
    <row r="15" spans="1:4" ht="15.75">
      <c r="A15" s="118"/>
      <c r="B15" s="119"/>
      <c r="C15" s="28" t="s">
        <v>455</v>
      </c>
      <c r="D15" s="100"/>
    </row>
    <row r="16" spans="1:4" ht="15.75">
      <c r="A16" s="118"/>
      <c r="B16" s="119"/>
      <c r="C16" s="28" t="s">
        <v>321</v>
      </c>
      <c r="D16" s="100"/>
    </row>
    <row r="17" spans="1:8" s="4" customFormat="1" ht="15.75" customHeight="1">
      <c r="A17" s="114">
        <v>3</v>
      </c>
      <c r="B17" s="130" t="s">
        <v>503</v>
      </c>
      <c r="C17" s="28" t="s">
        <v>229</v>
      </c>
      <c r="D17" s="100" t="s">
        <v>534</v>
      </c>
      <c r="F17" s="51"/>
      <c r="H17"/>
    </row>
    <row r="18" spans="1:8" s="4" customFormat="1" ht="15.75">
      <c r="A18" s="115"/>
      <c r="B18" s="131"/>
      <c r="C18" s="28" t="s">
        <v>228</v>
      </c>
      <c r="D18" s="100"/>
      <c r="F18" s="51"/>
      <c r="H18"/>
    </row>
    <row r="19" spans="1:9" s="4" customFormat="1" ht="15.75">
      <c r="A19" s="115"/>
      <c r="B19" s="131"/>
      <c r="C19" s="4" t="s">
        <v>504</v>
      </c>
      <c r="D19" s="100"/>
      <c r="F19" s="51"/>
      <c r="H19"/>
      <c r="I19"/>
    </row>
    <row r="20" spans="1:9" s="23" customFormat="1" ht="15" customHeight="1">
      <c r="A20" s="123"/>
      <c r="B20" s="132"/>
      <c r="C20" s="28" t="s">
        <v>314</v>
      </c>
      <c r="D20" s="100"/>
      <c r="F20" s="51"/>
      <c r="H20"/>
      <c r="I20"/>
    </row>
    <row r="21" spans="1:8" s="11" customFormat="1" ht="15" customHeight="1">
      <c r="A21" s="120" t="s">
        <v>9</v>
      </c>
      <c r="B21" s="116" t="s">
        <v>452</v>
      </c>
      <c r="C21" s="28" t="s">
        <v>442</v>
      </c>
      <c r="D21" s="100" t="s">
        <v>532</v>
      </c>
      <c r="E21" s="20"/>
      <c r="F21" s="51"/>
      <c r="G21"/>
      <c r="H21"/>
    </row>
    <row r="22" spans="1:8" s="11" customFormat="1" ht="15" customHeight="1">
      <c r="A22" s="121"/>
      <c r="B22" s="117"/>
      <c r="C22" s="28" t="s">
        <v>443</v>
      </c>
      <c r="D22" s="100"/>
      <c r="E22" s="20"/>
      <c r="F22" s="51"/>
      <c r="G22"/>
      <c r="H22"/>
    </row>
    <row r="23" spans="1:8" s="11" customFormat="1" ht="15" customHeight="1">
      <c r="A23" s="121"/>
      <c r="B23" s="117"/>
      <c r="C23" s="28" t="s">
        <v>444</v>
      </c>
      <c r="D23" s="100"/>
      <c r="E23" s="20"/>
      <c r="F23" s="51"/>
      <c r="G23"/>
      <c r="H23"/>
    </row>
    <row r="24" spans="1:9" s="4" customFormat="1" ht="15.75">
      <c r="A24" s="133"/>
      <c r="B24" s="117"/>
      <c r="C24" s="28" t="s">
        <v>445</v>
      </c>
      <c r="D24" s="101"/>
      <c r="F24" s="51"/>
      <c r="G24"/>
      <c r="H24"/>
      <c r="I24"/>
    </row>
    <row r="25" spans="1:4" ht="15.75">
      <c r="A25" s="118">
        <v>5</v>
      </c>
      <c r="B25" s="130" t="s">
        <v>467</v>
      </c>
      <c r="C25" s="28" t="s">
        <v>463</v>
      </c>
      <c r="D25" s="100" t="s">
        <v>538</v>
      </c>
    </row>
    <row r="26" spans="1:4" ht="15.75">
      <c r="A26" s="118"/>
      <c r="B26" s="131"/>
      <c r="C26" s="28" t="s">
        <v>464</v>
      </c>
      <c r="D26" s="100"/>
    </row>
    <row r="27" spans="1:4" ht="15.75">
      <c r="A27" s="118"/>
      <c r="B27" s="131"/>
      <c r="C27" s="28" t="s">
        <v>465</v>
      </c>
      <c r="D27" s="100"/>
    </row>
    <row r="28" spans="1:4" ht="15.75">
      <c r="A28" s="118"/>
      <c r="B28" s="132"/>
      <c r="C28" s="28" t="s">
        <v>466</v>
      </c>
      <c r="D28" s="100"/>
    </row>
    <row r="29" spans="1:9" s="23" customFormat="1" ht="15" customHeight="1">
      <c r="A29" s="114">
        <v>6</v>
      </c>
      <c r="B29" s="130" t="s">
        <v>501</v>
      </c>
      <c r="C29" s="28" t="s">
        <v>502</v>
      </c>
      <c r="D29" s="100" t="s">
        <v>535</v>
      </c>
      <c r="F29" s="51"/>
      <c r="H29"/>
      <c r="I29"/>
    </row>
    <row r="30" spans="1:9" s="23" customFormat="1" ht="15" customHeight="1">
      <c r="A30" s="115"/>
      <c r="B30" s="131"/>
      <c r="C30" s="28" t="s">
        <v>500</v>
      </c>
      <c r="D30" s="100"/>
      <c r="F30" s="51"/>
      <c r="H30"/>
      <c r="I30"/>
    </row>
    <row r="31" spans="1:9" s="23" customFormat="1" ht="15" customHeight="1">
      <c r="A31" s="115"/>
      <c r="B31" s="131"/>
      <c r="C31" s="66" t="s">
        <v>498</v>
      </c>
      <c r="D31" s="100"/>
      <c r="F31" s="51"/>
      <c r="H31"/>
      <c r="I31"/>
    </row>
    <row r="32" spans="1:9" s="23" customFormat="1" ht="15" customHeight="1">
      <c r="A32" s="123"/>
      <c r="B32" s="132"/>
      <c r="C32" s="28" t="s">
        <v>499</v>
      </c>
      <c r="D32" s="100"/>
      <c r="F32" s="51"/>
      <c r="H32"/>
      <c r="I32"/>
    </row>
    <row r="33" spans="1:7" s="11" customFormat="1" ht="15.75" customHeight="1">
      <c r="A33" s="127" t="s">
        <v>539</v>
      </c>
      <c r="B33" s="130" t="s">
        <v>496</v>
      </c>
      <c r="C33" s="28" t="s">
        <v>275</v>
      </c>
      <c r="D33" s="100" t="s">
        <v>531</v>
      </c>
      <c r="G33" s="8"/>
    </row>
    <row r="34" spans="1:7" s="11" customFormat="1" ht="15.75">
      <c r="A34" s="128"/>
      <c r="B34" s="131"/>
      <c r="C34" s="28" t="s">
        <v>324</v>
      </c>
      <c r="D34" s="100"/>
      <c r="G34" s="8"/>
    </row>
    <row r="35" spans="1:7" s="11" customFormat="1" ht="15.75">
      <c r="A35" s="128"/>
      <c r="B35" s="131"/>
      <c r="C35" s="28" t="s">
        <v>497</v>
      </c>
      <c r="D35" s="100"/>
      <c r="G35" s="8"/>
    </row>
    <row r="36" spans="1:7" s="11" customFormat="1" ht="15.75">
      <c r="A36" s="129"/>
      <c r="B36" s="132"/>
      <c r="C36" s="28" t="s">
        <v>274</v>
      </c>
      <c r="D36" s="100"/>
      <c r="G36" s="8"/>
    </row>
    <row r="37" spans="1:9" s="23" customFormat="1" ht="15" customHeight="1">
      <c r="A37" s="118">
        <v>8</v>
      </c>
      <c r="B37" s="119" t="s">
        <v>41</v>
      </c>
      <c r="C37" s="28" t="s">
        <v>221</v>
      </c>
      <c r="D37" s="100" t="s">
        <v>536</v>
      </c>
      <c r="F37" s="51"/>
      <c r="G37"/>
      <c r="H37"/>
      <c r="I37"/>
    </row>
    <row r="38" spans="1:9" s="23" customFormat="1" ht="15.75">
      <c r="A38" s="118"/>
      <c r="B38" s="119"/>
      <c r="C38" s="28" t="s">
        <v>223</v>
      </c>
      <c r="D38" s="100"/>
      <c r="F38" s="51"/>
      <c r="G38"/>
      <c r="H38"/>
      <c r="I38"/>
    </row>
    <row r="39" spans="1:9" ht="15.75">
      <c r="A39" s="118"/>
      <c r="B39" s="119"/>
      <c r="C39" s="28" t="s">
        <v>222</v>
      </c>
      <c r="D39" s="100"/>
      <c r="F39" s="51"/>
      <c r="G39"/>
      <c r="H39"/>
      <c r="I39"/>
    </row>
    <row r="40" spans="1:4" ht="15.75">
      <c r="A40" s="118"/>
      <c r="B40" s="119"/>
      <c r="C40" s="28" t="s">
        <v>220</v>
      </c>
      <c r="D40" s="100"/>
    </row>
  </sheetData>
  <sheetProtection/>
  <mergeCells count="19">
    <mergeCell ref="B33:B36"/>
    <mergeCell ref="B37:B40"/>
    <mergeCell ref="A37:A40"/>
    <mergeCell ref="B9:B12"/>
    <mergeCell ref="A9:A12"/>
    <mergeCell ref="A29:A32"/>
    <mergeCell ref="B29:B32"/>
    <mergeCell ref="B21:B24"/>
    <mergeCell ref="A21:A24"/>
    <mergeCell ref="A33:A36"/>
    <mergeCell ref="B17:B20"/>
    <mergeCell ref="A17:A20"/>
    <mergeCell ref="A1:D1"/>
    <mergeCell ref="B4:D4"/>
    <mergeCell ref="B5:D5"/>
    <mergeCell ref="A13:A16"/>
    <mergeCell ref="B13:B16"/>
    <mergeCell ref="A25:A28"/>
    <mergeCell ref="B25:B28"/>
  </mergeCells>
  <printOptions/>
  <pageMargins left="0.7086614173228347" right="0.7086614173228347" top="0" bottom="0" header="0.31496062992125984" footer="0.31496062992125984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31"/>
  <sheetViews>
    <sheetView zoomScale="106" zoomScaleNormal="106" zoomScalePageLayoutView="0" workbookViewId="0" topLeftCell="A1">
      <selection activeCell="N6" sqref="N6"/>
    </sheetView>
  </sheetViews>
  <sheetFormatPr defaultColWidth="9.140625" defaultRowHeight="15"/>
  <cols>
    <col min="1" max="1" width="6.28125" style="29" customWidth="1"/>
    <col min="2" max="2" width="4.140625" style="1" customWidth="1"/>
    <col min="3" max="3" width="13.140625" style="1" customWidth="1"/>
    <col min="4" max="4" width="14.7109375" style="1" customWidth="1"/>
    <col min="5" max="5" width="5.421875" style="1" customWidth="1"/>
    <col min="6" max="6" width="45.140625" style="1" customWidth="1"/>
    <col min="7" max="7" width="6.7109375" style="47" customWidth="1"/>
    <col min="8" max="8" width="6.421875" style="47" customWidth="1"/>
    <col min="9" max="9" width="6.140625" style="47" customWidth="1"/>
    <col min="10" max="10" width="6.00390625" style="47" customWidth="1"/>
    <col min="11" max="11" width="7.00390625" style="47" customWidth="1"/>
    <col min="12" max="12" width="6.57421875" style="47" customWidth="1"/>
    <col min="13" max="13" width="9.00390625" style="1" customWidth="1"/>
    <col min="14" max="16384" width="9.140625" style="1" customWidth="1"/>
  </cols>
  <sheetData>
    <row r="1" spans="1:13" ht="22.5">
      <c r="A1" s="112" t="s">
        <v>414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4" spans="5:8" ht="18.75">
      <c r="E4" s="113" t="s">
        <v>39</v>
      </c>
      <c r="F4" s="113"/>
      <c r="G4" s="113"/>
      <c r="H4" s="113"/>
    </row>
    <row r="5" spans="5:8" ht="18.75">
      <c r="E5" s="113" t="s">
        <v>336</v>
      </c>
      <c r="F5" s="113"/>
      <c r="G5" s="113"/>
      <c r="H5" s="113"/>
    </row>
    <row r="6" spans="2:9" ht="19.5">
      <c r="B6" s="39" t="s">
        <v>30</v>
      </c>
      <c r="G6" s="1"/>
      <c r="H6" s="1"/>
      <c r="I6" s="48"/>
    </row>
    <row r="7" spans="2:10" ht="19.5">
      <c r="B7" s="39" t="s">
        <v>35</v>
      </c>
      <c r="I7" s="65" t="s">
        <v>299</v>
      </c>
      <c r="J7" s="39" t="s">
        <v>19</v>
      </c>
    </row>
    <row r="8" spans="1:18" s="11" customFormat="1" ht="18.75">
      <c r="A8" s="12"/>
      <c r="B8" s="3"/>
      <c r="C8" s="13"/>
      <c r="D8" s="13"/>
      <c r="E8" s="13"/>
      <c r="F8" s="12"/>
      <c r="G8" s="48"/>
      <c r="H8" s="48"/>
      <c r="I8" s="48"/>
      <c r="J8" s="49"/>
      <c r="K8" s="50"/>
      <c r="L8" s="50"/>
      <c r="O8" s="7"/>
      <c r="R8" s="15"/>
    </row>
    <row r="9" spans="1:13" s="31" customFormat="1" ht="12.75">
      <c r="A9" s="56" t="s">
        <v>337</v>
      </c>
      <c r="B9" s="16" t="s">
        <v>1</v>
      </c>
      <c r="C9" s="16" t="s">
        <v>5</v>
      </c>
      <c r="D9" s="16" t="s">
        <v>2</v>
      </c>
      <c r="E9" s="16" t="s">
        <v>22</v>
      </c>
      <c r="F9" s="57" t="s">
        <v>23</v>
      </c>
      <c r="G9" s="58">
        <v>1</v>
      </c>
      <c r="H9" s="58">
        <v>2</v>
      </c>
      <c r="I9" s="58" t="s">
        <v>8</v>
      </c>
      <c r="J9" s="57" t="s">
        <v>9</v>
      </c>
      <c r="K9" s="57" t="s">
        <v>10</v>
      </c>
      <c r="L9" s="57" t="s">
        <v>11</v>
      </c>
      <c r="M9" s="56" t="s">
        <v>3</v>
      </c>
    </row>
    <row r="10" spans="1:21" s="31" customFormat="1" ht="15">
      <c r="A10" s="53">
        <v>1</v>
      </c>
      <c r="B10" s="35">
        <v>31</v>
      </c>
      <c r="C10" s="28" t="s">
        <v>49</v>
      </c>
      <c r="D10" s="28" t="s">
        <v>50</v>
      </c>
      <c r="E10" s="35" t="s">
        <v>204</v>
      </c>
      <c r="F10" s="28" t="s">
        <v>51</v>
      </c>
      <c r="G10" s="54" t="s">
        <v>364</v>
      </c>
      <c r="H10" s="74">
        <v>7</v>
      </c>
      <c r="I10" s="74" t="s">
        <v>364</v>
      </c>
      <c r="J10" s="76">
        <v>7.58</v>
      </c>
      <c r="K10" s="76">
        <v>7.11</v>
      </c>
      <c r="L10" s="76" t="s">
        <v>364</v>
      </c>
      <c r="M10" s="55">
        <f>MAX(G10:I10,J10:L10)</f>
        <v>7.58</v>
      </c>
      <c r="N10" s="1"/>
      <c r="O10" s="1"/>
      <c r="P10" s="1"/>
      <c r="Q10" s="1"/>
      <c r="R10" s="1"/>
      <c r="S10" s="1"/>
      <c r="T10" s="1"/>
      <c r="U10" s="1"/>
    </row>
    <row r="11" spans="1:21" s="31" customFormat="1" ht="15">
      <c r="A11" s="53"/>
      <c r="B11" s="35"/>
      <c r="C11" s="28"/>
      <c r="D11" s="28"/>
      <c r="E11" s="35"/>
      <c r="F11" s="28"/>
      <c r="G11" s="84">
        <v>2.1</v>
      </c>
      <c r="H11" s="85">
        <v>0.6</v>
      </c>
      <c r="I11" s="85">
        <v>1.2</v>
      </c>
      <c r="J11" s="86">
        <v>2.8</v>
      </c>
      <c r="K11" s="86">
        <v>1.5</v>
      </c>
      <c r="L11" s="86">
        <v>0.9</v>
      </c>
      <c r="M11" s="87">
        <v>2.8</v>
      </c>
      <c r="N11" s="1"/>
      <c r="O11" s="1"/>
      <c r="P11" s="1"/>
      <c r="Q11" s="1"/>
      <c r="R11" s="1"/>
      <c r="S11" s="1"/>
      <c r="T11" s="1"/>
      <c r="U11" s="1"/>
    </row>
    <row r="12" spans="1:21" s="31" customFormat="1" ht="15">
      <c r="A12" s="53">
        <v>2</v>
      </c>
      <c r="B12" s="61">
        <v>55</v>
      </c>
      <c r="C12" s="64" t="s">
        <v>177</v>
      </c>
      <c r="D12" s="64" t="s">
        <v>178</v>
      </c>
      <c r="E12" s="35" t="s">
        <v>204</v>
      </c>
      <c r="F12" s="28" t="s">
        <v>56</v>
      </c>
      <c r="G12" s="54">
        <v>6.78</v>
      </c>
      <c r="H12" s="74">
        <v>7.22</v>
      </c>
      <c r="I12" s="74">
        <v>7.23</v>
      </c>
      <c r="J12" s="76" t="s">
        <v>364</v>
      </c>
      <c r="K12" s="76">
        <v>7.41</v>
      </c>
      <c r="L12" s="76">
        <v>7.39</v>
      </c>
      <c r="M12" s="55">
        <f>MAX(G12:I12,J12:L12)</f>
        <v>7.41</v>
      </c>
      <c r="N12" s="1"/>
      <c r="O12" s="1"/>
      <c r="P12" s="1"/>
      <c r="Q12" s="1"/>
      <c r="R12" s="1"/>
      <c r="S12" s="1"/>
      <c r="T12" s="1"/>
      <c r="U12" s="1"/>
    </row>
    <row r="13" spans="1:21" s="31" customFormat="1" ht="15">
      <c r="A13" s="53"/>
      <c r="B13" s="61"/>
      <c r="C13" s="64"/>
      <c r="D13" s="64"/>
      <c r="E13" s="35"/>
      <c r="F13" s="28"/>
      <c r="G13" s="84">
        <v>0.2</v>
      </c>
      <c r="H13" s="85">
        <v>1.2</v>
      </c>
      <c r="I13" s="85">
        <v>1.8</v>
      </c>
      <c r="J13" s="86">
        <v>1</v>
      </c>
      <c r="K13" s="86">
        <v>1.4</v>
      </c>
      <c r="L13" s="86">
        <v>1.9</v>
      </c>
      <c r="M13" s="87">
        <v>1.4</v>
      </c>
      <c r="N13" s="1"/>
      <c r="O13" s="1"/>
      <c r="P13" s="1"/>
      <c r="Q13" s="1"/>
      <c r="R13" s="1"/>
      <c r="S13" s="1"/>
      <c r="T13" s="1"/>
      <c r="U13" s="1"/>
    </row>
    <row r="14" spans="1:21" s="31" customFormat="1" ht="15">
      <c r="A14" s="53">
        <v>3</v>
      </c>
      <c r="B14" s="61">
        <v>148</v>
      </c>
      <c r="C14" s="64" t="s">
        <v>67</v>
      </c>
      <c r="D14" s="64" t="s">
        <v>68</v>
      </c>
      <c r="E14" s="35" t="s">
        <v>204</v>
      </c>
      <c r="F14" s="28" t="s">
        <v>66</v>
      </c>
      <c r="G14" s="74">
        <v>6.53</v>
      </c>
      <c r="H14" s="74" t="s">
        <v>364</v>
      </c>
      <c r="I14" s="74">
        <v>6.8</v>
      </c>
      <c r="J14" s="74" t="s">
        <v>364</v>
      </c>
      <c r="K14" s="74">
        <v>7.03</v>
      </c>
      <c r="L14" s="74" t="s">
        <v>364</v>
      </c>
      <c r="M14" s="55">
        <f>MAX(G14:I14,J14:L14)</f>
        <v>7.03</v>
      </c>
      <c r="O14" s="1"/>
      <c r="S14" s="6"/>
      <c r="U14" s="32"/>
    </row>
    <row r="15" spans="1:21" s="31" customFormat="1" ht="15">
      <c r="A15" s="53"/>
      <c r="B15" s="61"/>
      <c r="C15" s="64"/>
      <c r="D15" s="64"/>
      <c r="E15" s="35"/>
      <c r="F15" s="28"/>
      <c r="G15" s="85">
        <v>0.7</v>
      </c>
      <c r="H15" s="85">
        <v>0.4</v>
      </c>
      <c r="I15" s="85">
        <v>1.9</v>
      </c>
      <c r="J15" s="85">
        <v>0.9</v>
      </c>
      <c r="K15" s="85">
        <v>2.8</v>
      </c>
      <c r="L15" s="85">
        <v>0.8</v>
      </c>
      <c r="M15" s="87">
        <v>2.8</v>
      </c>
      <c r="O15" s="1"/>
      <c r="S15" s="6"/>
      <c r="U15" s="32"/>
    </row>
    <row r="16" spans="1:21" s="31" customFormat="1" ht="15">
      <c r="A16" s="53">
        <v>4</v>
      </c>
      <c r="B16" s="35">
        <v>92</v>
      </c>
      <c r="C16" s="28" t="s">
        <v>217</v>
      </c>
      <c r="D16" s="28" t="s">
        <v>214</v>
      </c>
      <c r="E16" s="35" t="s">
        <v>204</v>
      </c>
      <c r="F16" s="28" t="s">
        <v>59</v>
      </c>
      <c r="G16" s="74">
        <v>6.11</v>
      </c>
      <c r="H16" s="74">
        <v>6.38</v>
      </c>
      <c r="I16" s="74" t="s">
        <v>364</v>
      </c>
      <c r="J16" s="74">
        <v>5.86</v>
      </c>
      <c r="K16" s="74">
        <v>6.41</v>
      </c>
      <c r="L16" s="74">
        <v>6.84</v>
      </c>
      <c r="M16" s="55">
        <f>MAX(G16:I16,J16:L16)</f>
        <v>6.84</v>
      </c>
      <c r="N16" s="1"/>
      <c r="O16" s="1"/>
      <c r="P16" s="1"/>
      <c r="Q16" s="1"/>
      <c r="R16" s="1"/>
      <c r="S16" s="1"/>
      <c r="T16" s="1"/>
      <c r="U16" s="1"/>
    </row>
    <row r="17" spans="1:21" s="31" customFormat="1" ht="15">
      <c r="A17" s="53"/>
      <c r="B17" s="35"/>
      <c r="C17" s="28"/>
      <c r="D17" s="28"/>
      <c r="E17" s="35"/>
      <c r="F17" s="28"/>
      <c r="G17" s="85">
        <v>2.2</v>
      </c>
      <c r="H17" s="85">
        <v>1.9</v>
      </c>
      <c r="I17" s="85">
        <v>2.3</v>
      </c>
      <c r="J17" s="85">
        <v>-0.6</v>
      </c>
      <c r="K17" s="85">
        <v>0.6</v>
      </c>
      <c r="L17" s="85">
        <v>1.4</v>
      </c>
      <c r="M17" s="87">
        <v>1.4</v>
      </c>
      <c r="N17" s="1"/>
      <c r="O17" s="1"/>
      <c r="P17" s="1"/>
      <c r="Q17" s="1"/>
      <c r="R17" s="1"/>
      <c r="S17" s="1"/>
      <c r="T17" s="1"/>
      <c r="U17" s="1"/>
    </row>
    <row r="18" spans="1:21" ht="15">
      <c r="A18" s="53">
        <v>5</v>
      </c>
      <c r="B18" s="61">
        <v>173</v>
      </c>
      <c r="C18" s="64" t="s">
        <v>181</v>
      </c>
      <c r="D18" s="64" t="s">
        <v>182</v>
      </c>
      <c r="E18" s="35" t="s">
        <v>204</v>
      </c>
      <c r="F18" s="28" t="s">
        <v>73</v>
      </c>
      <c r="G18" s="74">
        <v>6.66</v>
      </c>
      <c r="H18" s="74">
        <v>6.52</v>
      </c>
      <c r="I18" s="74">
        <v>6.58</v>
      </c>
      <c r="J18" s="74" t="s">
        <v>364</v>
      </c>
      <c r="K18" s="74" t="s">
        <v>365</v>
      </c>
      <c r="L18" s="74" t="s">
        <v>365</v>
      </c>
      <c r="M18" s="55">
        <f>MAX(G18:I18,J18:L18)</f>
        <v>6.66</v>
      </c>
      <c r="N18" s="31"/>
      <c r="P18" s="31"/>
      <c r="Q18" s="31"/>
      <c r="R18" s="31"/>
      <c r="S18" s="6"/>
      <c r="T18" s="31"/>
      <c r="U18" s="32"/>
    </row>
    <row r="19" spans="1:21" ht="15">
      <c r="A19" s="53"/>
      <c r="B19" s="61"/>
      <c r="C19" s="64"/>
      <c r="D19" s="64"/>
      <c r="E19" s="35"/>
      <c r="F19" s="28"/>
      <c r="G19" s="85">
        <v>2.4</v>
      </c>
      <c r="H19" s="85">
        <v>2.9</v>
      </c>
      <c r="I19" s="85">
        <v>1.6</v>
      </c>
      <c r="J19" s="85">
        <v>2</v>
      </c>
      <c r="K19" s="85" t="s">
        <v>365</v>
      </c>
      <c r="L19" s="85" t="s">
        <v>365</v>
      </c>
      <c r="M19" s="87">
        <v>2.4</v>
      </c>
      <c r="N19" s="31"/>
      <c r="P19" s="31"/>
      <c r="Q19" s="31"/>
      <c r="R19" s="31"/>
      <c r="S19" s="6"/>
      <c r="T19" s="31"/>
      <c r="U19" s="32"/>
    </row>
    <row r="20" spans="1:13" ht="15">
      <c r="A20" s="53">
        <v>6</v>
      </c>
      <c r="B20" s="61">
        <v>7</v>
      </c>
      <c r="C20" s="64" t="s">
        <v>112</v>
      </c>
      <c r="D20" s="64" t="s">
        <v>113</v>
      </c>
      <c r="E20" s="35" t="s">
        <v>204</v>
      </c>
      <c r="F20" s="28" t="s">
        <v>44</v>
      </c>
      <c r="G20" s="54">
        <v>6.13</v>
      </c>
      <c r="H20" s="74">
        <v>6.55</v>
      </c>
      <c r="I20" s="74" t="s">
        <v>364</v>
      </c>
      <c r="J20" s="76" t="s">
        <v>364</v>
      </c>
      <c r="K20" s="76" t="s">
        <v>364</v>
      </c>
      <c r="L20" s="76">
        <v>6.39</v>
      </c>
      <c r="M20" s="55">
        <f>MAX(G20:I20,J20:L20)</f>
        <v>6.55</v>
      </c>
    </row>
    <row r="21" spans="1:13" ht="15">
      <c r="A21" s="53"/>
      <c r="B21" s="61"/>
      <c r="C21" s="64"/>
      <c r="D21" s="64"/>
      <c r="E21" s="35"/>
      <c r="F21" s="28"/>
      <c r="G21" s="84">
        <v>2.3</v>
      </c>
      <c r="H21" s="85">
        <v>2.9</v>
      </c>
      <c r="I21" s="85">
        <v>1.1</v>
      </c>
      <c r="J21" s="86">
        <v>-1.9</v>
      </c>
      <c r="K21" s="86">
        <v>1.4</v>
      </c>
      <c r="L21" s="86">
        <v>2.1</v>
      </c>
      <c r="M21" s="87">
        <v>2.9</v>
      </c>
    </row>
    <row r="22" spans="1:13" ht="15">
      <c r="A22" s="53">
        <v>7</v>
      </c>
      <c r="B22" s="61">
        <v>178</v>
      </c>
      <c r="C22" s="64" t="s">
        <v>76</v>
      </c>
      <c r="D22" s="64" t="s">
        <v>77</v>
      </c>
      <c r="E22" s="35" t="s">
        <v>204</v>
      </c>
      <c r="F22" s="28" t="s">
        <v>78</v>
      </c>
      <c r="G22" s="74">
        <v>5.74</v>
      </c>
      <c r="H22" s="74">
        <v>6.36</v>
      </c>
      <c r="I22" s="74">
        <v>5.74</v>
      </c>
      <c r="J22" s="74">
        <v>6.07</v>
      </c>
      <c r="K22" s="74">
        <v>6.19</v>
      </c>
      <c r="L22" s="74">
        <v>6.35</v>
      </c>
      <c r="M22" s="55">
        <f>MAX(G22:I22,J22:L22)</f>
        <v>6.36</v>
      </c>
    </row>
    <row r="23" spans="1:13" ht="15">
      <c r="A23" s="53"/>
      <c r="B23" s="61"/>
      <c r="C23" s="64"/>
      <c r="D23" s="64"/>
      <c r="E23" s="35"/>
      <c r="F23" s="28"/>
      <c r="G23" s="85">
        <v>0.4</v>
      </c>
      <c r="H23" s="85">
        <v>2.5</v>
      </c>
      <c r="I23" s="85">
        <v>2.3</v>
      </c>
      <c r="J23" s="85">
        <v>0.9</v>
      </c>
      <c r="K23" s="85">
        <v>1.2</v>
      </c>
      <c r="L23" s="85">
        <v>1.7</v>
      </c>
      <c r="M23" s="87">
        <v>2.5</v>
      </c>
    </row>
    <row r="24" spans="1:21" ht="15">
      <c r="A24" s="53">
        <v>8</v>
      </c>
      <c r="B24" s="61">
        <v>14</v>
      </c>
      <c r="C24" s="64" t="s">
        <v>45</v>
      </c>
      <c r="D24" s="64" t="s">
        <v>46</v>
      </c>
      <c r="E24" s="35" t="s">
        <v>204</v>
      </c>
      <c r="F24" s="28" t="s">
        <v>44</v>
      </c>
      <c r="G24" s="74">
        <v>5.37</v>
      </c>
      <c r="H24" s="74">
        <v>5.75</v>
      </c>
      <c r="I24" s="76">
        <v>5.9</v>
      </c>
      <c r="J24" s="76">
        <v>6.28</v>
      </c>
      <c r="K24" s="76">
        <v>6.25</v>
      </c>
      <c r="L24" s="90" t="s">
        <v>364</v>
      </c>
      <c r="M24" s="55">
        <f>MAX(G24:H24,I24:K24)</f>
        <v>6.28</v>
      </c>
      <c r="N24" s="31"/>
      <c r="O24" s="6"/>
      <c r="P24" s="31"/>
      <c r="Q24" s="31"/>
      <c r="R24" s="31"/>
      <c r="S24" s="6"/>
      <c r="T24" s="31"/>
      <c r="U24" s="32"/>
    </row>
    <row r="25" spans="1:21" ht="15">
      <c r="A25" s="53"/>
      <c r="B25" s="61"/>
      <c r="C25" s="64"/>
      <c r="D25" s="64"/>
      <c r="E25" s="35"/>
      <c r="F25" s="28"/>
      <c r="G25" s="85">
        <v>1</v>
      </c>
      <c r="H25" s="85">
        <v>1.3</v>
      </c>
      <c r="I25" s="86">
        <v>1</v>
      </c>
      <c r="J25" s="86">
        <v>1.8</v>
      </c>
      <c r="K25" s="86">
        <v>0.5</v>
      </c>
      <c r="L25" s="91">
        <v>3.1</v>
      </c>
      <c r="M25" s="87">
        <v>1.8</v>
      </c>
      <c r="N25" s="31"/>
      <c r="O25" s="6"/>
      <c r="P25" s="31"/>
      <c r="Q25" s="31"/>
      <c r="R25" s="31"/>
      <c r="S25" s="6"/>
      <c r="T25" s="31"/>
      <c r="U25" s="32"/>
    </row>
    <row r="26" spans="1:21" ht="15">
      <c r="A26" s="53">
        <v>10</v>
      </c>
      <c r="B26" s="61">
        <v>158</v>
      </c>
      <c r="C26" s="64" t="s">
        <v>179</v>
      </c>
      <c r="D26" s="64" t="s">
        <v>180</v>
      </c>
      <c r="E26" s="35" t="s">
        <v>204</v>
      </c>
      <c r="F26" s="28" t="s">
        <v>66</v>
      </c>
      <c r="G26" s="74">
        <v>5.89</v>
      </c>
      <c r="H26" s="74">
        <v>5.65</v>
      </c>
      <c r="I26" s="74">
        <v>5.87</v>
      </c>
      <c r="J26" s="74"/>
      <c r="K26" s="74"/>
      <c r="L26" s="74"/>
      <c r="M26" s="55">
        <f>MAX(G26:I26,J26:L26)</f>
        <v>5.89</v>
      </c>
      <c r="N26" s="31"/>
      <c r="O26" s="6"/>
      <c r="P26" s="31"/>
      <c r="Q26" s="31"/>
      <c r="R26" s="31"/>
      <c r="S26" s="6"/>
      <c r="T26" s="31"/>
      <c r="U26" s="32"/>
    </row>
    <row r="27" spans="1:21" ht="15">
      <c r="A27" s="53"/>
      <c r="B27" s="61"/>
      <c r="C27" s="64"/>
      <c r="D27" s="64"/>
      <c r="E27" s="35"/>
      <c r="F27" s="28"/>
      <c r="G27" s="85">
        <v>0.5</v>
      </c>
      <c r="H27" s="85">
        <v>2.5</v>
      </c>
      <c r="I27" s="85">
        <v>3</v>
      </c>
      <c r="J27" s="85"/>
      <c r="K27" s="85"/>
      <c r="L27" s="85"/>
      <c r="M27" s="87">
        <v>0.5</v>
      </c>
      <c r="N27" s="31"/>
      <c r="O27" s="6"/>
      <c r="P27" s="31"/>
      <c r="Q27" s="31"/>
      <c r="R27" s="31"/>
      <c r="S27" s="6"/>
      <c r="T27" s="31"/>
      <c r="U27" s="32"/>
    </row>
    <row r="28" spans="1:13" ht="15">
      <c r="A28" s="53">
        <v>11</v>
      </c>
      <c r="B28" s="61">
        <v>36</v>
      </c>
      <c r="C28" s="64" t="s">
        <v>52</v>
      </c>
      <c r="D28" s="64" t="s">
        <v>87</v>
      </c>
      <c r="E28" s="35" t="s">
        <v>204</v>
      </c>
      <c r="F28" s="28" t="s">
        <v>51</v>
      </c>
      <c r="G28" s="54">
        <v>4.17</v>
      </c>
      <c r="H28" s="75">
        <v>5.72</v>
      </c>
      <c r="I28" s="74" t="s">
        <v>364</v>
      </c>
      <c r="J28" s="76"/>
      <c r="K28" s="76"/>
      <c r="L28" s="76"/>
      <c r="M28" s="55">
        <f>MAX(G28:I28,J28:L28)</f>
        <v>5.72</v>
      </c>
    </row>
    <row r="29" spans="1:13" ht="15">
      <c r="A29" s="53"/>
      <c r="B29" s="61"/>
      <c r="C29" s="64"/>
      <c r="D29" s="64"/>
      <c r="E29" s="35"/>
      <c r="F29" s="28"/>
      <c r="G29" s="84">
        <v>-1.9</v>
      </c>
      <c r="H29" s="92">
        <v>1.5</v>
      </c>
      <c r="I29" s="85">
        <v>2</v>
      </c>
      <c r="J29" s="86"/>
      <c r="K29" s="86"/>
      <c r="L29" s="86"/>
      <c r="M29" s="87">
        <v>1.5</v>
      </c>
    </row>
    <row r="30" spans="1:21" ht="15">
      <c r="A30" s="53"/>
      <c r="B30" s="61">
        <v>165</v>
      </c>
      <c r="C30" s="64" t="s">
        <v>71</v>
      </c>
      <c r="D30" s="64" t="s">
        <v>72</v>
      </c>
      <c r="E30" s="35" t="s">
        <v>204</v>
      </c>
      <c r="F30" s="28" t="s">
        <v>73</v>
      </c>
      <c r="G30" s="74" t="s">
        <v>364</v>
      </c>
      <c r="H30" s="74" t="s">
        <v>364</v>
      </c>
      <c r="I30" s="74" t="s">
        <v>364</v>
      </c>
      <c r="J30" s="74"/>
      <c r="K30" s="74"/>
      <c r="L30" s="74"/>
      <c r="M30" s="55" t="s">
        <v>456</v>
      </c>
      <c r="N30" s="31"/>
      <c r="P30" s="31"/>
      <c r="Q30" s="31"/>
      <c r="R30" s="31"/>
      <c r="S30" s="6"/>
      <c r="T30" s="31"/>
      <c r="U30" s="32"/>
    </row>
    <row r="31" spans="1:21" ht="15">
      <c r="A31" s="53"/>
      <c r="B31" s="61"/>
      <c r="C31" s="64"/>
      <c r="D31" s="64"/>
      <c r="E31" s="35"/>
      <c r="F31" s="28"/>
      <c r="G31" s="85">
        <v>2.2</v>
      </c>
      <c r="H31" s="85">
        <v>3.9</v>
      </c>
      <c r="I31" s="85">
        <v>1.1</v>
      </c>
      <c r="J31" s="74"/>
      <c r="K31" s="74"/>
      <c r="L31" s="74"/>
      <c r="M31" s="55"/>
      <c r="N31" s="31"/>
      <c r="P31" s="31"/>
      <c r="Q31" s="31"/>
      <c r="R31" s="31"/>
      <c r="S31" s="6"/>
      <c r="T31" s="31"/>
      <c r="U31" s="32"/>
    </row>
  </sheetData>
  <sheetProtection/>
  <mergeCells count="3">
    <mergeCell ref="A1:M1"/>
    <mergeCell ref="E4:H4"/>
    <mergeCell ref="E5:H5"/>
  </mergeCells>
  <printOptions/>
  <pageMargins left="0.31496062992125984" right="0.11811023622047245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">
      <selection activeCell="O13" sqref="O13"/>
    </sheetView>
  </sheetViews>
  <sheetFormatPr defaultColWidth="9.140625" defaultRowHeight="15"/>
  <cols>
    <col min="1" max="1" width="5.00390625" style="29" customWidth="1"/>
    <col min="2" max="2" width="4.140625" style="1" customWidth="1"/>
    <col min="3" max="3" width="13.57421875" style="1" customWidth="1"/>
    <col min="4" max="4" width="17.421875" style="1" customWidth="1"/>
    <col min="5" max="5" width="6.421875" style="1" customWidth="1"/>
    <col min="6" max="6" width="43.8515625" style="1" customWidth="1"/>
    <col min="7" max="7" width="6.00390625" style="47" customWidth="1"/>
    <col min="8" max="8" width="6.28125" style="47" customWidth="1"/>
    <col min="9" max="9" width="6.140625" style="47" customWidth="1"/>
    <col min="10" max="10" width="6.7109375" style="47" customWidth="1"/>
    <col min="11" max="12" width="6.57421875" style="47" customWidth="1"/>
    <col min="13" max="13" width="6.8515625" style="1" customWidth="1"/>
    <col min="14" max="16384" width="9.140625" style="1" customWidth="1"/>
  </cols>
  <sheetData>
    <row r="1" spans="1:13" ht="18.75" customHeight="1">
      <c r="A1" s="112" t="s">
        <v>414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3" ht="15">
      <c r="H3" s="2"/>
    </row>
    <row r="5" spans="5:8" ht="18.75">
      <c r="E5" s="113" t="s">
        <v>40</v>
      </c>
      <c r="F5" s="113"/>
      <c r="G5" s="113"/>
      <c r="H5" s="113"/>
    </row>
    <row r="6" spans="5:8" ht="18.75">
      <c r="E6" s="113" t="s">
        <v>336</v>
      </c>
      <c r="F6" s="113"/>
      <c r="G6" s="113"/>
      <c r="H6" s="113"/>
    </row>
    <row r="7" spans="2:9" ht="19.5">
      <c r="B7" s="39" t="s">
        <v>30</v>
      </c>
      <c r="G7" s="1"/>
      <c r="H7" s="1"/>
      <c r="I7" s="48"/>
    </row>
    <row r="8" spans="2:10" ht="19.5">
      <c r="B8" s="39" t="s">
        <v>35</v>
      </c>
      <c r="I8" s="65" t="s">
        <v>299</v>
      </c>
      <c r="J8" s="39" t="s">
        <v>309</v>
      </c>
    </row>
    <row r="9" spans="1:18" s="11" customFormat="1" ht="18.75" customHeight="1">
      <c r="A9" s="12"/>
      <c r="B9" s="3"/>
      <c r="C9" s="13"/>
      <c r="D9" s="13"/>
      <c r="E9" s="13"/>
      <c r="F9" s="12"/>
      <c r="G9" s="48"/>
      <c r="H9" s="48"/>
      <c r="I9" s="48"/>
      <c r="J9" s="49"/>
      <c r="K9" s="50"/>
      <c r="L9" s="50"/>
      <c r="O9" s="7"/>
      <c r="R9" s="15"/>
    </row>
    <row r="10" spans="1:13" s="31" customFormat="1" ht="30" customHeight="1">
      <c r="A10" s="56" t="s">
        <v>337</v>
      </c>
      <c r="B10" s="16" t="s">
        <v>1</v>
      </c>
      <c r="C10" s="16" t="s">
        <v>5</v>
      </c>
      <c r="D10" s="16" t="s">
        <v>2</v>
      </c>
      <c r="E10" s="16" t="s">
        <v>22</v>
      </c>
      <c r="F10" s="57" t="s">
        <v>23</v>
      </c>
      <c r="G10" s="58">
        <v>1</v>
      </c>
      <c r="H10" s="58">
        <v>2</v>
      </c>
      <c r="I10" s="58" t="s">
        <v>8</v>
      </c>
      <c r="J10" s="57" t="s">
        <v>9</v>
      </c>
      <c r="K10" s="57" t="s">
        <v>10</v>
      </c>
      <c r="L10" s="57" t="s">
        <v>11</v>
      </c>
      <c r="M10" s="56" t="s">
        <v>3</v>
      </c>
    </row>
    <row r="11" spans="1:21" s="31" customFormat="1" ht="15" customHeight="1">
      <c r="A11" s="53">
        <v>1</v>
      </c>
      <c r="B11" s="35">
        <v>15</v>
      </c>
      <c r="C11" s="28" t="s">
        <v>188</v>
      </c>
      <c r="D11" s="28" t="s">
        <v>189</v>
      </c>
      <c r="E11" s="35" t="s">
        <v>204</v>
      </c>
      <c r="F11" s="28" t="s">
        <v>44</v>
      </c>
      <c r="G11" s="54" t="s">
        <v>364</v>
      </c>
      <c r="H11" s="74">
        <v>17.28</v>
      </c>
      <c r="I11" s="74">
        <v>17.9</v>
      </c>
      <c r="J11" s="76" t="s">
        <v>364</v>
      </c>
      <c r="K11" s="76">
        <v>17.37</v>
      </c>
      <c r="L11" s="76" t="s">
        <v>364</v>
      </c>
      <c r="M11" s="55">
        <f aca="true" t="shared" si="0" ref="M11:M22">MAX(G11:I11,J11:L11)</f>
        <v>17.9</v>
      </c>
      <c r="O11" s="6"/>
      <c r="S11" s="6"/>
      <c r="U11" s="32"/>
    </row>
    <row r="12" spans="1:21" s="31" customFormat="1" ht="15" customHeight="1">
      <c r="A12" s="53">
        <v>2</v>
      </c>
      <c r="B12" s="35">
        <v>172</v>
      </c>
      <c r="C12" s="28" t="s">
        <v>198</v>
      </c>
      <c r="D12" s="28" t="s">
        <v>199</v>
      </c>
      <c r="E12" s="35" t="s">
        <v>204</v>
      </c>
      <c r="F12" s="28" t="s">
        <v>73</v>
      </c>
      <c r="G12" s="74" t="s">
        <v>364</v>
      </c>
      <c r="H12" s="74">
        <v>17.32</v>
      </c>
      <c r="I12" s="74" t="s">
        <v>364</v>
      </c>
      <c r="J12" s="74">
        <v>16.72</v>
      </c>
      <c r="K12" s="74" t="s">
        <v>364</v>
      </c>
      <c r="L12" s="74">
        <v>16.38</v>
      </c>
      <c r="M12" s="55">
        <f t="shared" si="0"/>
        <v>17.32</v>
      </c>
      <c r="O12" s="1"/>
      <c r="S12" s="6"/>
      <c r="U12" s="32"/>
    </row>
    <row r="13" spans="1:21" s="31" customFormat="1" ht="15" customHeight="1">
      <c r="A13" s="53">
        <v>3</v>
      </c>
      <c r="B13" s="35">
        <v>129</v>
      </c>
      <c r="C13" s="28" t="s">
        <v>192</v>
      </c>
      <c r="D13" s="28" t="s">
        <v>193</v>
      </c>
      <c r="E13" s="35" t="s">
        <v>204</v>
      </c>
      <c r="F13" s="28" t="s">
        <v>62</v>
      </c>
      <c r="G13" s="54">
        <v>13.69</v>
      </c>
      <c r="H13" s="75">
        <v>13.57</v>
      </c>
      <c r="I13" s="74">
        <v>14.23</v>
      </c>
      <c r="J13" s="76" t="s">
        <v>364</v>
      </c>
      <c r="K13" s="76">
        <v>14.5</v>
      </c>
      <c r="L13" s="76" t="s">
        <v>364</v>
      </c>
      <c r="M13" s="55">
        <f t="shared" si="0"/>
        <v>14.5</v>
      </c>
      <c r="O13" s="1"/>
      <c r="S13" s="6"/>
      <c r="U13" s="32"/>
    </row>
    <row r="14" spans="1:21" s="31" customFormat="1" ht="15" customHeight="1">
      <c r="A14" s="53">
        <v>4</v>
      </c>
      <c r="B14" s="35">
        <v>77</v>
      </c>
      <c r="C14" s="28" t="s">
        <v>215</v>
      </c>
      <c r="D14" s="28" t="s">
        <v>216</v>
      </c>
      <c r="E14" s="35" t="s">
        <v>204</v>
      </c>
      <c r="F14" s="28" t="s">
        <v>59</v>
      </c>
      <c r="G14" s="54">
        <v>13.82</v>
      </c>
      <c r="H14" s="74" t="s">
        <v>364</v>
      </c>
      <c r="I14" s="74">
        <v>12.61</v>
      </c>
      <c r="J14" s="76">
        <v>13.61</v>
      </c>
      <c r="K14" s="76">
        <v>14.08</v>
      </c>
      <c r="L14" s="76">
        <v>14.36</v>
      </c>
      <c r="M14" s="55">
        <f t="shared" si="0"/>
        <v>14.36</v>
      </c>
      <c r="O14" s="1"/>
      <c r="S14" s="6"/>
      <c r="U14" s="32"/>
    </row>
    <row r="15" spans="1:13" ht="15">
      <c r="A15" s="53">
        <v>5</v>
      </c>
      <c r="B15" s="35">
        <v>179</v>
      </c>
      <c r="C15" s="28" t="s">
        <v>200</v>
      </c>
      <c r="D15" s="28" t="s">
        <v>201</v>
      </c>
      <c r="E15" s="35" t="s">
        <v>204</v>
      </c>
      <c r="F15" s="28" t="s">
        <v>78</v>
      </c>
      <c r="G15" s="74">
        <v>11.87</v>
      </c>
      <c r="H15" s="74" t="s">
        <v>364</v>
      </c>
      <c r="I15" s="74" t="s">
        <v>364</v>
      </c>
      <c r="J15" s="74">
        <v>11.23</v>
      </c>
      <c r="K15" s="74" t="s">
        <v>365</v>
      </c>
      <c r="L15" s="74" t="s">
        <v>365</v>
      </c>
      <c r="M15" s="55">
        <f t="shared" si="0"/>
        <v>11.87</v>
      </c>
    </row>
    <row r="16" spans="1:13" ht="15">
      <c r="A16" s="53">
        <v>6</v>
      </c>
      <c r="B16" s="35">
        <v>169</v>
      </c>
      <c r="C16" s="28" t="s">
        <v>196</v>
      </c>
      <c r="D16" s="28" t="s">
        <v>197</v>
      </c>
      <c r="E16" s="35" t="s">
        <v>204</v>
      </c>
      <c r="F16" s="28" t="s">
        <v>73</v>
      </c>
      <c r="G16" s="74">
        <v>11.17</v>
      </c>
      <c r="H16" s="74">
        <v>11.11</v>
      </c>
      <c r="I16" s="74">
        <v>11.45</v>
      </c>
      <c r="J16" s="74">
        <v>11.25</v>
      </c>
      <c r="K16" s="74">
        <v>11.04</v>
      </c>
      <c r="L16" s="74" t="s">
        <v>364</v>
      </c>
      <c r="M16" s="55">
        <f t="shared" si="0"/>
        <v>11.45</v>
      </c>
    </row>
    <row r="17" spans="1:13" ht="15">
      <c r="A17" s="53">
        <v>7</v>
      </c>
      <c r="B17" s="35">
        <v>83</v>
      </c>
      <c r="C17" s="28" t="s">
        <v>262</v>
      </c>
      <c r="D17" s="28" t="s">
        <v>263</v>
      </c>
      <c r="E17" s="35" t="s">
        <v>204</v>
      </c>
      <c r="F17" s="28" t="s">
        <v>59</v>
      </c>
      <c r="G17" s="54">
        <v>10.88</v>
      </c>
      <c r="H17" s="75">
        <v>11.37</v>
      </c>
      <c r="I17" s="74">
        <v>10.7</v>
      </c>
      <c r="J17" s="76">
        <v>10.71</v>
      </c>
      <c r="K17" s="76" t="s">
        <v>364</v>
      </c>
      <c r="L17" s="76" t="s">
        <v>364</v>
      </c>
      <c r="M17" s="55">
        <f t="shared" si="0"/>
        <v>11.37</v>
      </c>
    </row>
    <row r="18" spans="1:13" ht="15">
      <c r="A18" s="53">
        <v>8</v>
      </c>
      <c r="B18" s="35">
        <v>23</v>
      </c>
      <c r="C18" s="28" t="s">
        <v>183</v>
      </c>
      <c r="D18" s="28" t="s">
        <v>184</v>
      </c>
      <c r="E18" s="35" t="s">
        <v>204</v>
      </c>
      <c r="F18" s="28" t="s">
        <v>51</v>
      </c>
      <c r="G18" s="54" t="s">
        <v>364</v>
      </c>
      <c r="H18" s="74">
        <v>10.51</v>
      </c>
      <c r="I18" s="74">
        <v>11.02</v>
      </c>
      <c r="J18" s="76">
        <v>11.01</v>
      </c>
      <c r="K18" s="76" t="s">
        <v>364</v>
      </c>
      <c r="L18" s="76">
        <v>10.47</v>
      </c>
      <c r="M18" s="55">
        <f t="shared" si="0"/>
        <v>11.02</v>
      </c>
    </row>
    <row r="19" spans="1:21" s="31" customFormat="1" ht="15" customHeight="1">
      <c r="A19" s="53">
        <v>9</v>
      </c>
      <c r="B19" s="35">
        <v>163</v>
      </c>
      <c r="C19" s="28" t="s">
        <v>195</v>
      </c>
      <c r="D19" s="28" t="s">
        <v>194</v>
      </c>
      <c r="E19" s="35" t="s">
        <v>204</v>
      </c>
      <c r="F19" s="28" t="s">
        <v>66</v>
      </c>
      <c r="G19" s="74">
        <v>10.38</v>
      </c>
      <c r="H19" s="74">
        <v>10.65</v>
      </c>
      <c r="I19" s="74" t="s">
        <v>364</v>
      </c>
      <c r="J19" s="74"/>
      <c r="K19" s="74"/>
      <c r="L19" s="74"/>
      <c r="M19" s="55">
        <f t="shared" si="0"/>
        <v>10.65</v>
      </c>
      <c r="O19" s="1"/>
      <c r="S19" s="6"/>
      <c r="U19" s="32"/>
    </row>
    <row r="20" spans="1:21" s="31" customFormat="1" ht="15" customHeight="1">
      <c r="A20" s="53">
        <v>10</v>
      </c>
      <c r="B20" s="35">
        <v>133</v>
      </c>
      <c r="C20" s="28" t="s">
        <v>186</v>
      </c>
      <c r="D20" s="28" t="s">
        <v>61</v>
      </c>
      <c r="E20" s="35" t="s">
        <v>204</v>
      </c>
      <c r="F20" s="28" t="s">
        <v>62</v>
      </c>
      <c r="G20" s="54">
        <v>9.33</v>
      </c>
      <c r="H20" s="74">
        <v>9.78</v>
      </c>
      <c r="I20" s="74">
        <v>9.69</v>
      </c>
      <c r="J20" s="76"/>
      <c r="K20" s="76"/>
      <c r="L20" s="76"/>
      <c r="M20" s="55">
        <f t="shared" si="0"/>
        <v>9.78</v>
      </c>
      <c r="O20" s="6"/>
      <c r="S20" s="6"/>
      <c r="U20" s="32"/>
    </row>
    <row r="21" spans="1:21" s="31" customFormat="1" ht="15" customHeight="1">
      <c r="A21" s="53">
        <v>11</v>
      </c>
      <c r="B21" s="35">
        <v>40</v>
      </c>
      <c r="C21" s="28" t="s">
        <v>185</v>
      </c>
      <c r="D21" s="28" t="s">
        <v>202</v>
      </c>
      <c r="E21" s="35" t="s">
        <v>204</v>
      </c>
      <c r="F21" s="28" t="s">
        <v>51</v>
      </c>
      <c r="G21" s="54" t="s">
        <v>364</v>
      </c>
      <c r="H21" s="75">
        <v>9.53</v>
      </c>
      <c r="I21" s="74" t="s">
        <v>364</v>
      </c>
      <c r="J21" s="76"/>
      <c r="K21" s="76"/>
      <c r="L21" s="76"/>
      <c r="M21" s="55">
        <f t="shared" si="0"/>
        <v>9.53</v>
      </c>
      <c r="O21" s="6"/>
      <c r="S21" s="6"/>
      <c r="U21" s="32"/>
    </row>
    <row r="22" spans="1:21" s="31" customFormat="1" ht="15" customHeight="1">
      <c r="A22" s="53">
        <v>12</v>
      </c>
      <c r="B22" s="35">
        <v>38</v>
      </c>
      <c r="C22" s="28" t="s">
        <v>190</v>
      </c>
      <c r="D22" s="28" t="s">
        <v>191</v>
      </c>
      <c r="E22" s="35" t="s">
        <v>204</v>
      </c>
      <c r="F22" s="28" t="s">
        <v>51</v>
      </c>
      <c r="G22" s="54">
        <v>9.08</v>
      </c>
      <c r="H22" s="74">
        <v>9.42</v>
      </c>
      <c r="I22" s="74" t="s">
        <v>364</v>
      </c>
      <c r="J22" s="76"/>
      <c r="K22" s="76"/>
      <c r="L22" s="76"/>
      <c r="M22" s="55">
        <f t="shared" si="0"/>
        <v>9.42</v>
      </c>
      <c r="O22" s="6"/>
      <c r="S22" s="6"/>
      <c r="U22" s="32"/>
    </row>
    <row r="23" spans="1:12" ht="15">
      <c r="A23" s="1"/>
      <c r="G23" s="1"/>
      <c r="H23" s="1"/>
      <c r="I23" s="1"/>
      <c r="J23" s="1"/>
      <c r="K23" s="1"/>
      <c r="L23" s="1"/>
    </row>
    <row r="24" spans="1:12" ht="15">
      <c r="A24" s="1"/>
      <c r="G24" s="1"/>
      <c r="H24" s="1"/>
      <c r="I24" s="1"/>
      <c r="J24" s="1"/>
      <c r="K24" s="1"/>
      <c r="L24" s="1"/>
    </row>
    <row r="25" spans="1:12" ht="15">
      <c r="A25" s="1"/>
      <c r="G25" s="1"/>
      <c r="H25" s="1"/>
      <c r="I25" s="1"/>
      <c r="J25" s="1"/>
      <c r="K25" s="1"/>
      <c r="L25" s="1"/>
    </row>
  </sheetData>
  <sheetProtection/>
  <mergeCells count="3">
    <mergeCell ref="A1:M1"/>
    <mergeCell ref="E5:H5"/>
    <mergeCell ref="E6:H6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.7109375" style="29" customWidth="1"/>
    <col min="2" max="2" width="3.7109375" style="1" customWidth="1"/>
    <col min="3" max="3" width="18.8515625" style="1" customWidth="1"/>
    <col min="4" max="4" width="9.421875" style="1" customWidth="1"/>
    <col min="5" max="5" width="6.7109375" style="1" customWidth="1"/>
    <col min="6" max="6" width="49.57421875" style="1" customWidth="1"/>
    <col min="7" max="7" width="7.57421875" style="44" customWidth="1"/>
    <col min="8" max="16384" width="9.140625" style="1" customWidth="1"/>
  </cols>
  <sheetData>
    <row r="1" spans="1:9" ht="18.75" customHeight="1">
      <c r="A1" s="112" t="s">
        <v>414</v>
      </c>
      <c r="B1" s="112"/>
      <c r="C1" s="112"/>
      <c r="D1" s="112"/>
      <c r="E1" s="112"/>
      <c r="F1" s="112"/>
      <c r="G1" s="112"/>
      <c r="H1" s="30"/>
      <c r="I1" s="30"/>
    </row>
    <row r="3" ht="15">
      <c r="G3" s="43"/>
    </row>
    <row r="5" spans="4:6" ht="18.75">
      <c r="D5" s="113" t="s">
        <v>14</v>
      </c>
      <c r="E5" s="113"/>
      <c r="F5" s="113"/>
    </row>
    <row r="6" spans="4:6" ht="18.75">
      <c r="D6" s="113" t="s">
        <v>336</v>
      </c>
      <c r="E6" s="113"/>
      <c r="F6" s="113"/>
    </row>
    <row r="8" spans="2:7" ht="19.5">
      <c r="B8" s="39" t="s">
        <v>20</v>
      </c>
      <c r="G8" s="12"/>
    </row>
    <row r="9" spans="2:7" ht="19.5">
      <c r="B9" s="39" t="s">
        <v>21</v>
      </c>
      <c r="F9" s="65" t="s">
        <v>299</v>
      </c>
      <c r="G9" s="39" t="s">
        <v>301</v>
      </c>
    </row>
    <row r="10" spans="1:15" s="11" customFormat="1" ht="18.75" customHeight="1">
      <c r="A10" s="12"/>
      <c r="B10" s="3"/>
      <c r="C10" s="13"/>
      <c r="D10" s="13"/>
      <c r="E10" s="12"/>
      <c r="F10" s="12"/>
      <c r="G10" s="41"/>
      <c r="J10" s="5"/>
      <c r="L10" s="7"/>
      <c r="O10" s="15"/>
    </row>
    <row r="11" spans="1:15" s="11" customFormat="1" ht="29.25" customHeight="1">
      <c r="A11" s="46" t="s">
        <v>337</v>
      </c>
      <c r="B11" s="16" t="s">
        <v>1</v>
      </c>
      <c r="C11" s="16" t="s">
        <v>5</v>
      </c>
      <c r="D11" s="16" t="s">
        <v>2</v>
      </c>
      <c r="E11" s="16" t="s">
        <v>22</v>
      </c>
      <c r="F11" s="19" t="s">
        <v>23</v>
      </c>
      <c r="G11" s="45" t="s">
        <v>3</v>
      </c>
      <c r="J11" s="5"/>
      <c r="L11" s="7"/>
      <c r="O11" s="8"/>
    </row>
    <row r="12" spans="1:7" ht="15">
      <c r="A12" s="35">
        <v>1</v>
      </c>
      <c r="B12" s="35">
        <v>9</v>
      </c>
      <c r="C12" s="28" t="s">
        <v>42</v>
      </c>
      <c r="D12" s="28" t="s">
        <v>43</v>
      </c>
      <c r="E12" s="35" t="s">
        <v>204</v>
      </c>
      <c r="F12" s="28" t="s">
        <v>44</v>
      </c>
      <c r="G12" s="77" t="s">
        <v>399</v>
      </c>
    </row>
    <row r="13" spans="1:17" s="23" customFormat="1" ht="15">
      <c r="A13" s="35">
        <v>2</v>
      </c>
      <c r="B13" s="61">
        <v>17</v>
      </c>
      <c r="C13" s="64" t="s">
        <v>98</v>
      </c>
      <c r="D13" s="64" t="s">
        <v>99</v>
      </c>
      <c r="E13" s="35" t="s">
        <v>204</v>
      </c>
      <c r="F13" s="28" t="s">
        <v>44</v>
      </c>
      <c r="G13" s="78" t="s">
        <v>403</v>
      </c>
      <c r="H13" s="4"/>
      <c r="I13" s="11"/>
      <c r="J13" s="4"/>
      <c r="K13" s="4"/>
      <c r="L13" s="4"/>
      <c r="M13" s="4"/>
      <c r="N13" s="4"/>
      <c r="O13" s="4"/>
      <c r="P13" s="4"/>
      <c r="Q13" s="4"/>
    </row>
    <row r="14" spans="1:17" s="23" customFormat="1" ht="15">
      <c r="A14" s="35">
        <v>3</v>
      </c>
      <c r="B14" s="35">
        <v>54</v>
      </c>
      <c r="C14" s="28" t="s">
        <v>104</v>
      </c>
      <c r="D14" s="28" t="s">
        <v>105</v>
      </c>
      <c r="E14" s="35" t="s">
        <v>204</v>
      </c>
      <c r="F14" s="28" t="s">
        <v>56</v>
      </c>
      <c r="G14" s="78" t="s">
        <v>409</v>
      </c>
      <c r="H14" s="4"/>
      <c r="I14" s="4"/>
      <c r="J14" s="1"/>
      <c r="K14" s="1"/>
      <c r="L14" s="1"/>
      <c r="M14" s="1"/>
      <c r="N14" s="1"/>
      <c r="O14" s="1"/>
      <c r="P14" s="21"/>
      <c r="Q14" s="4"/>
    </row>
    <row r="15" spans="1:9" s="4" customFormat="1" ht="15">
      <c r="A15" s="35">
        <v>4</v>
      </c>
      <c r="B15" s="35">
        <v>7</v>
      </c>
      <c r="C15" s="28" t="s">
        <v>112</v>
      </c>
      <c r="D15" s="28" t="s">
        <v>113</v>
      </c>
      <c r="E15" s="35" t="s">
        <v>204</v>
      </c>
      <c r="F15" s="28" t="s">
        <v>44</v>
      </c>
      <c r="G15" s="78" t="s">
        <v>397</v>
      </c>
      <c r="I15" s="11"/>
    </row>
    <row r="16" spans="1:17" s="4" customFormat="1" ht="15">
      <c r="A16" s="35">
        <v>5</v>
      </c>
      <c r="B16" s="35">
        <v>139</v>
      </c>
      <c r="C16" s="28" t="s">
        <v>255</v>
      </c>
      <c r="D16" s="28" t="s">
        <v>256</v>
      </c>
      <c r="E16" s="35" t="s">
        <v>204</v>
      </c>
      <c r="F16" s="28" t="s">
        <v>63</v>
      </c>
      <c r="G16" s="78" t="s">
        <v>408</v>
      </c>
      <c r="H16" s="23"/>
      <c r="I16" s="26"/>
      <c r="J16" s="23"/>
      <c r="K16" s="23"/>
      <c r="L16" s="23"/>
      <c r="M16" s="23"/>
      <c r="N16" s="23"/>
      <c r="O16" s="23"/>
      <c r="P16" s="23"/>
      <c r="Q16" s="23"/>
    </row>
    <row r="17" spans="1:17" s="4" customFormat="1" ht="15">
      <c r="A17" s="35">
        <v>6</v>
      </c>
      <c r="B17" s="61">
        <v>43</v>
      </c>
      <c r="C17" s="64" t="s">
        <v>88</v>
      </c>
      <c r="D17" s="64" t="s">
        <v>89</v>
      </c>
      <c r="E17" s="35" t="s">
        <v>204</v>
      </c>
      <c r="F17" s="28" t="s">
        <v>51</v>
      </c>
      <c r="G17" s="78" t="s">
        <v>400</v>
      </c>
      <c r="H17" s="23"/>
      <c r="I17" s="23"/>
      <c r="J17" s="5"/>
      <c r="K17" s="23"/>
      <c r="L17" s="9"/>
      <c r="M17" s="23"/>
      <c r="N17" s="23"/>
      <c r="O17" s="10"/>
      <c r="P17" s="23"/>
      <c r="Q17" s="23"/>
    </row>
    <row r="18" spans="1:15" s="23" customFormat="1" ht="15" customHeight="1">
      <c r="A18" s="35">
        <v>7</v>
      </c>
      <c r="B18" s="61">
        <v>78</v>
      </c>
      <c r="C18" s="64" t="s">
        <v>251</v>
      </c>
      <c r="D18" s="64" t="s">
        <v>252</v>
      </c>
      <c r="E18" s="35" t="s">
        <v>204</v>
      </c>
      <c r="F18" s="28" t="s">
        <v>59</v>
      </c>
      <c r="G18" s="78" t="s">
        <v>405</v>
      </c>
      <c r="J18" s="5"/>
      <c r="L18" s="9"/>
      <c r="O18" s="10"/>
    </row>
    <row r="19" spans="1:15" s="23" customFormat="1" ht="15" customHeight="1">
      <c r="A19" s="35">
        <v>8</v>
      </c>
      <c r="B19" s="35">
        <v>183</v>
      </c>
      <c r="C19" s="28" t="s">
        <v>81</v>
      </c>
      <c r="D19" s="28" t="s">
        <v>82</v>
      </c>
      <c r="E19" s="35" t="s">
        <v>204</v>
      </c>
      <c r="F19" s="28" t="s">
        <v>83</v>
      </c>
      <c r="G19" s="78" t="s">
        <v>398</v>
      </c>
      <c r="J19" s="5"/>
      <c r="L19" s="9"/>
      <c r="O19" s="10"/>
    </row>
    <row r="20" spans="1:9" s="23" customFormat="1" ht="15" customHeight="1">
      <c r="A20" s="35">
        <v>9</v>
      </c>
      <c r="B20" s="61">
        <v>29</v>
      </c>
      <c r="C20" s="64" t="s">
        <v>100</v>
      </c>
      <c r="D20" s="64" t="s">
        <v>101</v>
      </c>
      <c r="E20" s="35" t="s">
        <v>204</v>
      </c>
      <c r="F20" s="28" t="s">
        <v>51</v>
      </c>
      <c r="G20" s="78" t="s">
        <v>404</v>
      </c>
      <c r="I20" s="26"/>
    </row>
    <row r="21" spans="1:17" s="23" customFormat="1" ht="15" customHeight="1">
      <c r="A21" s="35">
        <v>10</v>
      </c>
      <c r="B21" s="61">
        <v>182</v>
      </c>
      <c r="C21" s="64" t="s">
        <v>110</v>
      </c>
      <c r="D21" s="64" t="s">
        <v>111</v>
      </c>
      <c r="E21" s="35" t="s">
        <v>204</v>
      </c>
      <c r="F21" s="28" t="s">
        <v>83</v>
      </c>
      <c r="G21" s="77" t="s">
        <v>331</v>
      </c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5" s="23" customFormat="1" ht="15">
      <c r="A22" s="35">
        <v>11</v>
      </c>
      <c r="B22" s="61">
        <v>161</v>
      </c>
      <c r="C22" s="64" t="s">
        <v>106</v>
      </c>
      <c r="D22" s="64" t="s">
        <v>107</v>
      </c>
      <c r="E22" s="35" t="s">
        <v>204</v>
      </c>
      <c r="F22" s="28" t="s">
        <v>66</v>
      </c>
      <c r="G22" s="78" t="s">
        <v>402</v>
      </c>
      <c r="J22" s="5"/>
      <c r="L22" s="9"/>
      <c r="O22" s="10"/>
    </row>
    <row r="23" spans="1:15" s="23" customFormat="1" ht="15.75">
      <c r="A23" s="35">
        <v>12</v>
      </c>
      <c r="B23" s="61">
        <v>34</v>
      </c>
      <c r="C23" s="64" t="s">
        <v>52</v>
      </c>
      <c r="D23" s="64" t="s">
        <v>53</v>
      </c>
      <c r="E23" s="35" t="s">
        <v>204</v>
      </c>
      <c r="F23" s="28" t="s">
        <v>51</v>
      </c>
      <c r="G23" s="78" t="s">
        <v>407</v>
      </c>
      <c r="J23" s="5"/>
      <c r="L23" s="24"/>
      <c r="O23" s="9"/>
    </row>
    <row r="24" spans="1:7" s="23" customFormat="1" ht="15" customHeight="1">
      <c r="A24" s="35">
        <v>13</v>
      </c>
      <c r="B24" s="61">
        <v>202</v>
      </c>
      <c r="C24" s="64" t="s">
        <v>234</v>
      </c>
      <c r="D24" s="64" t="s">
        <v>235</v>
      </c>
      <c r="E24" s="35" t="s">
        <v>204</v>
      </c>
      <c r="F24" s="28" t="s">
        <v>41</v>
      </c>
      <c r="G24" s="78" t="s">
        <v>401</v>
      </c>
    </row>
    <row r="25" spans="1:17" s="23" customFormat="1" ht="15" customHeight="1">
      <c r="A25" s="35">
        <v>14</v>
      </c>
      <c r="B25" s="61">
        <v>121</v>
      </c>
      <c r="C25" s="64" t="s">
        <v>90</v>
      </c>
      <c r="D25" s="64" t="s">
        <v>91</v>
      </c>
      <c r="E25" s="35" t="s">
        <v>231</v>
      </c>
      <c r="F25" s="28" t="s">
        <v>62</v>
      </c>
      <c r="G25" s="78" t="s">
        <v>406</v>
      </c>
      <c r="H25" s="25"/>
      <c r="I25" s="11"/>
      <c r="J25" s="4"/>
      <c r="K25" s="4"/>
      <c r="L25" s="4"/>
      <c r="M25" s="4"/>
      <c r="N25" s="4"/>
      <c r="O25" s="4"/>
      <c r="P25" s="4"/>
      <c r="Q25" s="4"/>
    </row>
  </sheetData>
  <sheetProtection/>
  <mergeCells count="3">
    <mergeCell ref="D5:F5"/>
    <mergeCell ref="D6:F6"/>
    <mergeCell ref="A1:G1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4">
      <selection activeCell="I21" sqref="I21"/>
    </sheetView>
  </sheetViews>
  <sheetFormatPr defaultColWidth="9.140625" defaultRowHeight="15"/>
  <cols>
    <col min="1" max="1" width="5.00390625" style="29" customWidth="1"/>
    <col min="2" max="2" width="4.140625" style="1" customWidth="1"/>
    <col min="3" max="3" width="9.57421875" style="1" customWidth="1"/>
    <col min="4" max="4" width="11.7109375" style="1" customWidth="1"/>
    <col min="5" max="5" width="4.8515625" style="1" customWidth="1"/>
    <col min="6" max="6" width="43.8515625" style="1" customWidth="1"/>
    <col min="7" max="7" width="7.140625" style="47" customWidth="1"/>
    <col min="8" max="8" width="7.421875" style="47" customWidth="1"/>
    <col min="9" max="9" width="5.8515625" style="47" customWidth="1"/>
    <col min="10" max="10" width="6.7109375" style="47" customWidth="1"/>
    <col min="11" max="11" width="7.7109375" style="47" customWidth="1"/>
    <col min="12" max="12" width="6.57421875" style="47" customWidth="1"/>
    <col min="13" max="13" width="6.8515625" style="1" customWidth="1"/>
    <col min="14" max="16384" width="9.140625" style="1" customWidth="1"/>
  </cols>
  <sheetData>
    <row r="1" spans="1:13" ht="18.75" customHeight="1">
      <c r="A1" s="112" t="s">
        <v>414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3" ht="15">
      <c r="H3" s="2"/>
    </row>
    <row r="5" spans="5:8" ht="18.75">
      <c r="E5" s="113" t="s">
        <v>15</v>
      </c>
      <c r="F5" s="113"/>
      <c r="G5" s="113"/>
      <c r="H5" s="113"/>
    </row>
    <row r="6" spans="5:8" ht="18.75">
      <c r="E6" s="113" t="s">
        <v>336</v>
      </c>
      <c r="F6" s="113"/>
      <c r="G6" s="113"/>
      <c r="H6" s="113"/>
    </row>
    <row r="7" spans="2:9" ht="19.5">
      <c r="B7" s="39" t="s">
        <v>30</v>
      </c>
      <c r="G7" s="1"/>
      <c r="H7" s="1"/>
      <c r="I7" s="48"/>
    </row>
    <row r="8" spans="2:10" ht="19.5">
      <c r="B8" s="39" t="s">
        <v>35</v>
      </c>
      <c r="I8" s="65" t="s">
        <v>299</v>
      </c>
      <c r="J8" s="39" t="s">
        <v>301</v>
      </c>
    </row>
    <row r="9" spans="1:18" s="11" customFormat="1" ht="18.75" customHeight="1">
      <c r="A9" s="12"/>
      <c r="B9" s="3"/>
      <c r="C9" s="13"/>
      <c r="D9" s="13"/>
      <c r="E9" s="13"/>
      <c r="F9" s="12"/>
      <c r="G9" s="48"/>
      <c r="H9" s="48"/>
      <c r="I9" s="48"/>
      <c r="J9" s="49"/>
      <c r="K9" s="50"/>
      <c r="L9" s="50"/>
      <c r="O9" s="7"/>
      <c r="R9" s="15"/>
    </row>
    <row r="10" spans="1:13" s="31" customFormat="1" ht="30" customHeight="1">
      <c r="A10" s="56" t="s">
        <v>337</v>
      </c>
      <c r="B10" s="16" t="s">
        <v>1</v>
      </c>
      <c r="C10" s="16" t="s">
        <v>5</v>
      </c>
      <c r="D10" s="16" t="s">
        <v>2</v>
      </c>
      <c r="E10" s="16" t="s">
        <v>22</v>
      </c>
      <c r="F10" s="57" t="s">
        <v>23</v>
      </c>
      <c r="G10" s="58">
        <v>1</v>
      </c>
      <c r="H10" s="58">
        <v>2</v>
      </c>
      <c r="I10" s="58" t="s">
        <v>8</v>
      </c>
      <c r="J10" s="57" t="s">
        <v>9</v>
      </c>
      <c r="K10" s="57" t="s">
        <v>10</v>
      </c>
      <c r="L10" s="57" t="s">
        <v>11</v>
      </c>
      <c r="M10" s="56" t="s">
        <v>3</v>
      </c>
    </row>
    <row r="11" spans="1:21" s="31" customFormat="1" ht="15" customHeight="1">
      <c r="A11" s="53">
        <v>1</v>
      </c>
      <c r="B11" s="35">
        <v>60</v>
      </c>
      <c r="C11" s="28" t="s">
        <v>203</v>
      </c>
      <c r="D11" s="28" t="s">
        <v>58</v>
      </c>
      <c r="E11" s="35" t="s">
        <v>204</v>
      </c>
      <c r="F11" s="28" t="s">
        <v>56</v>
      </c>
      <c r="G11" s="54" t="s">
        <v>364</v>
      </c>
      <c r="H11" s="74">
        <v>64.02</v>
      </c>
      <c r="I11" s="74">
        <v>65.48</v>
      </c>
      <c r="J11" s="76">
        <v>63.62</v>
      </c>
      <c r="K11" s="76">
        <v>64.33</v>
      </c>
      <c r="L11" s="76">
        <v>57.67</v>
      </c>
      <c r="M11" s="55">
        <f aca="true" t="shared" si="0" ref="M11:M19">MAX(G11:I11,J11:L11)</f>
        <v>65.48</v>
      </c>
      <c r="O11" s="1"/>
      <c r="S11" s="6"/>
      <c r="U11" s="32"/>
    </row>
    <row r="12" spans="1:21" s="31" customFormat="1" ht="15" customHeight="1">
      <c r="A12" s="53">
        <v>2</v>
      </c>
      <c r="B12" s="35">
        <v>93</v>
      </c>
      <c r="C12" s="28" t="s">
        <v>213</v>
      </c>
      <c r="D12" s="28" t="s">
        <v>214</v>
      </c>
      <c r="E12" s="35" t="s">
        <v>204</v>
      </c>
      <c r="F12" s="28" t="s">
        <v>59</v>
      </c>
      <c r="G12" s="54">
        <v>55.82</v>
      </c>
      <c r="H12" s="75" t="s">
        <v>364</v>
      </c>
      <c r="I12" s="74">
        <v>57.32</v>
      </c>
      <c r="J12" s="76">
        <v>58.62</v>
      </c>
      <c r="K12" s="76">
        <v>59.27</v>
      </c>
      <c r="L12" s="76">
        <v>57.63</v>
      </c>
      <c r="M12" s="55">
        <f t="shared" si="0"/>
        <v>59.27</v>
      </c>
      <c r="O12" s="6"/>
      <c r="S12" s="6"/>
      <c r="U12" s="32"/>
    </row>
    <row r="13" spans="1:21" s="31" customFormat="1" ht="15" customHeight="1">
      <c r="A13" s="53">
        <v>3</v>
      </c>
      <c r="B13" s="35">
        <v>35</v>
      </c>
      <c r="C13" s="28" t="s">
        <v>185</v>
      </c>
      <c r="D13" s="28" t="s">
        <v>106</v>
      </c>
      <c r="E13" s="35" t="s">
        <v>204</v>
      </c>
      <c r="F13" s="28" t="s">
        <v>51</v>
      </c>
      <c r="G13" s="54">
        <v>51.73</v>
      </c>
      <c r="H13" s="74">
        <v>51.19</v>
      </c>
      <c r="I13" s="74" t="s">
        <v>364</v>
      </c>
      <c r="J13" s="76">
        <v>53.6</v>
      </c>
      <c r="K13" s="76">
        <v>53.69</v>
      </c>
      <c r="L13" s="76">
        <v>56.24</v>
      </c>
      <c r="M13" s="55">
        <f t="shared" si="0"/>
        <v>56.24</v>
      </c>
      <c r="O13" s="6"/>
      <c r="S13" s="6"/>
      <c r="U13" s="32"/>
    </row>
    <row r="14" spans="1:21" s="31" customFormat="1" ht="15" customHeight="1">
      <c r="A14" s="53">
        <v>4</v>
      </c>
      <c r="B14" s="35">
        <v>77</v>
      </c>
      <c r="C14" s="28" t="s">
        <v>215</v>
      </c>
      <c r="D14" s="28" t="s">
        <v>216</v>
      </c>
      <c r="E14" s="35" t="s">
        <v>204</v>
      </c>
      <c r="F14" s="28" t="s">
        <v>59</v>
      </c>
      <c r="G14" s="54">
        <v>48.72</v>
      </c>
      <c r="H14" s="74">
        <v>52.45</v>
      </c>
      <c r="I14" s="74">
        <v>52.72</v>
      </c>
      <c r="J14" s="76">
        <v>55.33</v>
      </c>
      <c r="K14" s="76">
        <v>52.41</v>
      </c>
      <c r="L14" s="76">
        <v>55.05</v>
      </c>
      <c r="M14" s="55">
        <f t="shared" si="0"/>
        <v>55.33</v>
      </c>
      <c r="O14" s="6"/>
      <c r="S14" s="6"/>
      <c r="U14" s="32"/>
    </row>
    <row r="15" spans="1:21" ht="15">
      <c r="A15" s="53">
        <v>5</v>
      </c>
      <c r="B15" s="35">
        <v>129</v>
      </c>
      <c r="C15" s="28" t="s">
        <v>192</v>
      </c>
      <c r="D15" s="28" t="s">
        <v>193</v>
      </c>
      <c r="E15" s="35" t="s">
        <v>204</v>
      </c>
      <c r="F15" s="28" t="s">
        <v>62</v>
      </c>
      <c r="G15" s="54" t="s">
        <v>364</v>
      </c>
      <c r="H15" s="74">
        <v>55.07</v>
      </c>
      <c r="I15" s="74" t="s">
        <v>364</v>
      </c>
      <c r="J15" s="76">
        <v>53.15</v>
      </c>
      <c r="K15" s="76" t="s">
        <v>364</v>
      </c>
      <c r="L15" s="76" t="s">
        <v>364</v>
      </c>
      <c r="M15" s="55">
        <f t="shared" si="0"/>
        <v>55.07</v>
      </c>
      <c r="N15" s="31"/>
      <c r="P15" s="31"/>
      <c r="Q15" s="31"/>
      <c r="R15" s="31"/>
      <c r="S15" s="6"/>
      <c r="T15" s="31"/>
      <c r="U15" s="32"/>
    </row>
    <row r="16" spans="1:21" ht="15">
      <c r="A16" s="53">
        <v>6</v>
      </c>
      <c r="B16" s="35">
        <v>38</v>
      </c>
      <c r="C16" s="28" t="s">
        <v>190</v>
      </c>
      <c r="D16" s="28" t="s">
        <v>191</v>
      </c>
      <c r="E16" s="35" t="s">
        <v>204</v>
      </c>
      <c r="F16" s="28" t="s">
        <v>51</v>
      </c>
      <c r="G16" s="54">
        <v>54.91</v>
      </c>
      <c r="H16" s="74">
        <v>54.82</v>
      </c>
      <c r="I16" s="74" t="s">
        <v>364</v>
      </c>
      <c r="J16" s="76">
        <v>51.97</v>
      </c>
      <c r="K16" s="76">
        <v>49.48</v>
      </c>
      <c r="L16" s="76">
        <v>52.38</v>
      </c>
      <c r="M16" s="55">
        <f t="shared" si="0"/>
        <v>54.91</v>
      </c>
      <c r="N16" s="31"/>
      <c r="P16" s="31"/>
      <c r="Q16" s="31"/>
      <c r="R16" s="31"/>
      <c r="S16" s="6"/>
      <c r="T16" s="31"/>
      <c r="U16" s="32"/>
    </row>
    <row r="17" spans="1:21" s="31" customFormat="1" ht="15" customHeight="1">
      <c r="A17" s="53">
        <v>7</v>
      </c>
      <c r="B17" s="35">
        <v>169</v>
      </c>
      <c r="C17" s="28" t="s">
        <v>196</v>
      </c>
      <c r="D17" s="28" t="s">
        <v>197</v>
      </c>
      <c r="E17" s="35" t="s">
        <v>204</v>
      </c>
      <c r="F17" s="28" t="s">
        <v>73</v>
      </c>
      <c r="G17" s="35" t="s">
        <v>364</v>
      </c>
      <c r="H17" s="35">
        <v>54.14</v>
      </c>
      <c r="I17" s="35">
        <v>50.46</v>
      </c>
      <c r="J17" s="35">
        <v>52.33</v>
      </c>
      <c r="K17" s="35" t="s">
        <v>364</v>
      </c>
      <c r="L17" s="35" t="s">
        <v>364</v>
      </c>
      <c r="M17" s="55">
        <f t="shared" si="0"/>
        <v>54.14</v>
      </c>
      <c r="N17" s="1"/>
      <c r="O17" s="1"/>
      <c r="P17" s="1"/>
      <c r="Q17" s="1"/>
      <c r="R17" s="1"/>
      <c r="S17" s="1"/>
      <c r="T17" s="1"/>
      <c r="U17" s="1"/>
    </row>
    <row r="18" spans="1:13" ht="15">
      <c r="A18" s="53">
        <v>8</v>
      </c>
      <c r="B18" s="35">
        <v>146</v>
      </c>
      <c r="C18" s="28" t="s">
        <v>64</v>
      </c>
      <c r="D18" s="28" t="s">
        <v>65</v>
      </c>
      <c r="E18" s="35" t="s">
        <v>204</v>
      </c>
      <c r="F18" s="28" t="s">
        <v>66</v>
      </c>
      <c r="G18" s="74">
        <v>48.75</v>
      </c>
      <c r="H18" s="74">
        <v>48.21</v>
      </c>
      <c r="I18" s="74">
        <v>46.76</v>
      </c>
      <c r="J18" s="74">
        <v>48.5</v>
      </c>
      <c r="K18" s="74">
        <v>46.31</v>
      </c>
      <c r="L18" s="74">
        <v>51.07</v>
      </c>
      <c r="M18" s="55">
        <f t="shared" si="0"/>
        <v>51.07</v>
      </c>
    </row>
    <row r="19" spans="1:21" s="31" customFormat="1" ht="15" customHeight="1">
      <c r="A19" s="99" t="s">
        <v>493</v>
      </c>
      <c r="B19" s="35">
        <v>36</v>
      </c>
      <c r="C19" s="28" t="s">
        <v>52</v>
      </c>
      <c r="D19" s="28" t="s">
        <v>87</v>
      </c>
      <c r="E19" s="35" t="s">
        <v>204</v>
      </c>
      <c r="F19" s="28" t="s">
        <v>51</v>
      </c>
      <c r="G19" s="54">
        <v>43.31</v>
      </c>
      <c r="H19" s="74">
        <v>45.55</v>
      </c>
      <c r="I19" s="74">
        <v>46.58</v>
      </c>
      <c r="J19" s="54">
        <v>46.29</v>
      </c>
      <c r="K19" s="76">
        <v>46.31</v>
      </c>
      <c r="L19" s="76">
        <v>43.45</v>
      </c>
      <c r="M19" s="55">
        <f t="shared" si="0"/>
        <v>46.58</v>
      </c>
      <c r="O19" s="6"/>
      <c r="S19" s="6"/>
      <c r="U19" s="32"/>
    </row>
    <row r="20" spans="1:12" ht="15">
      <c r="A20" s="1"/>
      <c r="G20" s="1"/>
      <c r="H20" s="1"/>
      <c r="I20" s="1"/>
      <c r="J20" s="1"/>
      <c r="K20" s="1"/>
      <c r="L20" s="1"/>
    </row>
    <row r="21" spans="1:12" ht="15">
      <c r="A21" s="1"/>
      <c r="G21" s="1"/>
      <c r="H21" s="1"/>
      <c r="I21" s="1"/>
      <c r="J21" s="1"/>
      <c r="K21" s="1"/>
      <c r="L21" s="1"/>
    </row>
    <row r="22" spans="1:12" ht="15">
      <c r="A22" s="1"/>
      <c r="G22" s="1"/>
      <c r="H22" s="1"/>
      <c r="I22" s="1"/>
      <c r="J22" s="1"/>
      <c r="K22" s="1"/>
      <c r="L22" s="1"/>
    </row>
    <row r="23" spans="1:12" ht="15">
      <c r="A23" s="1"/>
      <c r="G23" s="1"/>
      <c r="H23" s="1"/>
      <c r="I23" s="1"/>
      <c r="J23" s="1"/>
      <c r="K23" s="1"/>
      <c r="L23" s="1"/>
    </row>
  </sheetData>
  <sheetProtection/>
  <mergeCells count="3">
    <mergeCell ref="A1:M1"/>
    <mergeCell ref="E5:H5"/>
    <mergeCell ref="E6:H6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14.140625" style="0" customWidth="1"/>
    <col min="3" max="3" width="11.00390625" style="0" bestFit="1" customWidth="1"/>
    <col min="5" max="5" width="10.57421875" style="0" bestFit="1" customWidth="1"/>
    <col min="7" max="7" width="13.140625" style="0" bestFit="1" customWidth="1"/>
    <col min="8" max="8" width="10.00390625" style="0" bestFit="1" customWidth="1"/>
    <col min="9" max="9" width="15.00390625" style="0" bestFit="1" customWidth="1"/>
  </cols>
  <sheetData>
    <row r="1" spans="4:6" s="1" customFormat="1" ht="15">
      <c r="D1" s="102" t="s">
        <v>561</v>
      </c>
      <c r="E1" s="102"/>
      <c r="F1" s="102"/>
    </row>
    <row r="2" spans="1:9" s="1" customFormat="1" ht="15">
      <c r="A2" s="38" t="s">
        <v>562</v>
      </c>
      <c r="B2" s="103" t="s">
        <v>563</v>
      </c>
      <c r="C2" s="103" t="s">
        <v>564</v>
      </c>
      <c r="D2" s="103" t="s">
        <v>565</v>
      </c>
      <c r="E2" s="103" t="s">
        <v>566</v>
      </c>
      <c r="F2" s="103" t="s">
        <v>567</v>
      </c>
      <c r="G2" s="103" t="s">
        <v>568</v>
      </c>
      <c r="H2" s="103" t="s">
        <v>569</v>
      </c>
      <c r="I2" s="104" t="s">
        <v>570</v>
      </c>
    </row>
    <row r="3" spans="1:9" s="1" customFormat="1" ht="15">
      <c r="A3" s="105" t="s">
        <v>571</v>
      </c>
      <c r="B3" s="35">
        <v>9</v>
      </c>
      <c r="C3" s="35">
        <v>2</v>
      </c>
      <c r="D3" s="35">
        <v>7</v>
      </c>
      <c r="E3" s="35">
        <v>4</v>
      </c>
      <c r="F3" s="35">
        <v>6</v>
      </c>
      <c r="G3" s="35">
        <v>3</v>
      </c>
      <c r="H3" s="35">
        <v>5</v>
      </c>
      <c r="I3" s="35">
        <v>1</v>
      </c>
    </row>
    <row r="4" spans="1:9" s="1" customFormat="1" ht="15">
      <c r="A4" s="105" t="s">
        <v>572</v>
      </c>
      <c r="B4" s="35">
        <v>7</v>
      </c>
      <c r="C4" s="35">
        <v>6</v>
      </c>
      <c r="D4" s="35"/>
      <c r="E4" s="35">
        <v>4</v>
      </c>
      <c r="F4" s="35"/>
      <c r="G4" s="35">
        <v>5</v>
      </c>
      <c r="H4" s="35">
        <v>9</v>
      </c>
      <c r="I4" s="35">
        <v>3</v>
      </c>
    </row>
    <row r="5" spans="1:9" s="1" customFormat="1" ht="15">
      <c r="A5" s="105" t="s">
        <v>573</v>
      </c>
      <c r="B5" s="35"/>
      <c r="C5" s="35">
        <v>5</v>
      </c>
      <c r="D5" s="35">
        <v>9</v>
      </c>
      <c r="E5" s="35">
        <v>3</v>
      </c>
      <c r="F5" s="35">
        <v>4</v>
      </c>
      <c r="G5" s="35">
        <v>7</v>
      </c>
      <c r="H5" s="35">
        <v>6</v>
      </c>
      <c r="I5" s="35">
        <v>2</v>
      </c>
    </row>
    <row r="6" spans="1:9" s="1" customFormat="1" ht="15">
      <c r="A6" s="105" t="s">
        <v>574</v>
      </c>
      <c r="B6" s="35"/>
      <c r="C6" s="35">
        <v>7</v>
      </c>
      <c r="D6" s="35"/>
      <c r="E6" s="35">
        <v>4</v>
      </c>
      <c r="F6" s="35">
        <v>6</v>
      </c>
      <c r="G6" s="35">
        <v>5</v>
      </c>
      <c r="H6" s="35">
        <v>9</v>
      </c>
      <c r="I6" s="35">
        <v>3</v>
      </c>
    </row>
    <row r="7" spans="1:9" s="1" customFormat="1" ht="15">
      <c r="A7" s="105" t="s">
        <v>575</v>
      </c>
      <c r="B7" s="35"/>
      <c r="C7" s="35">
        <v>6</v>
      </c>
      <c r="D7" s="35">
        <v>4</v>
      </c>
      <c r="E7" s="35">
        <v>9</v>
      </c>
      <c r="F7" s="35">
        <v>7</v>
      </c>
      <c r="G7" s="35">
        <v>5</v>
      </c>
      <c r="H7" s="35"/>
      <c r="I7" s="35"/>
    </row>
    <row r="8" spans="1:9" s="1" customFormat="1" ht="15">
      <c r="A8" s="105" t="s">
        <v>576</v>
      </c>
      <c r="B8" s="35"/>
      <c r="C8" s="35">
        <v>3</v>
      </c>
      <c r="D8" s="35">
        <v>6</v>
      </c>
      <c r="E8" s="35">
        <v>4</v>
      </c>
      <c r="F8" s="35">
        <v>7</v>
      </c>
      <c r="G8" s="35">
        <v>5</v>
      </c>
      <c r="H8" s="35">
        <v>9</v>
      </c>
      <c r="I8" s="35"/>
    </row>
    <row r="9" spans="1:9" s="1" customFormat="1" ht="15">
      <c r="A9" s="105" t="s">
        <v>577</v>
      </c>
      <c r="B9" s="35">
        <v>9</v>
      </c>
      <c r="C9" s="35">
        <v>3</v>
      </c>
      <c r="D9" s="35">
        <v>7</v>
      </c>
      <c r="E9" s="35">
        <v>2</v>
      </c>
      <c r="F9" s="35">
        <v>6</v>
      </c>
      <c r="G9" s="35">
        <v>4</v>
      </c>
      <c r="H9" s="35">
        <v>5</v>
      </c>
      <c r="I9" s="35">
        <v>1</v>
      </c>
    </row>
    <row r="10" spans="1:9" s="1" customFormat="1" ht="15">
      <c r="A10" s="105" t="s">
        <v>578</v>
      </c>
      <c r="B10" s="35">
        <v>9</v>
      </c>
      <c r="C10" s="35">
        <v>7</v>
      </c>
      <c r="D10" s="35">
        <v>6</v>
      </c>
      <c r="E10" s="35">
        <v>2</v>
      </c>
      <c r="F10" s="35">
        <v>3</v>
      </c>
      <c r="G10" s="35">
        <v>4</v>
      </c>
      <c r="H10" s="35">
        <v>5</v>
      </c>
      <c r="I10" s="35">
        <v>1</v>
      </c>
    </row>
    <row r="11" spans="1:9" s="1" customFormat="1" ht="15">
      <c r="A11" s="105" t="s">
        <v>579</v>
      </c>
      <c r="B11" s="35"/>
      <c r="C11" s="35">
        <v>5</v>
      </c>
      <c r="D11" s="35">
        <v>4</v>
      </c>
      <c r="E11" s="35">
        <v>3</v>
      </c>
      <c r="F11" s="35">
        <v>6</v>
      </c>
      <c r="G11" s="35">
        <v>9</v>
      </c>
      <c r="H11" s="35">
        <v>7</v>
      </c>
      <c r="I11" s="35">
        <v>2</v>
      </c>
    </row>
    <row r="12" spans="1:9" s="1" customFormat="1" ht="15">
      <c r="A12" s="105" t="s">
        <v>580</v>
      </c>
      <c r="B12" s="35">
        <v>7</v>
      </c>
      <c r="C12" s="35">
        <v>9</v>
      </c>
      <c r="D12" s="35"/>
      <c r="E12" s="35">
        <v>6</v>
      </c>
      <c r="F12" s="35">
        <v>4</v>
      </c>
      <c r="G12" s="35">
        <v>5</v>
      </c>
      <c r="H12" s="35">
        <v>3</v>
      </c>
      <c r="I12" s="35"/>
    </row>
    <row r="13" spans="1:9" s="1" customFormat="1" ht="15">
      <c r="A13" s="105" t="s">
        <v>581</v>
      </c>
      <c r="B13" s="35"/>
      <c r="C13" s="35">
        <v>4</v>
      </c>
      <c r="D13" s="35">
        <v>6</v>
      </c>
      <c r="E13" s="35">
        <v>3</v>
      </c>
      <c r="F13" s="35">
        <v>7</v>
      </c>
      <c r="G13" s="35">
        <v>5</v>
      </c>
      <c r="H13" s="35">
        <v>9</v>
      </c>
      <c r="I13" s="35"/>
    </row>
    <row r="14" spans="1:9" s="1" customFormat="1" ht="15">
      <c r="A14" s="105" t="s">
        <v>582</v>
      </c>
      <c r="B14" s="35"/>
      <c r="C14" s="35">
        <v>9</v>
      </c>
      <c r="D14" s="35"/>
      <c r="E14" s="35">
        <v>5</v>
      </c>
      <c r="F14" s="35">
        <v>6</v>
      </c>
      <c r="G14" s="35"/>
      <c r="H14" s="35">
        <v>7</v>
      </c>
      <c r="I14" s="35">
        <v>4</v>
      </c>
    </row>
    <row r="15" spans="1:9" s="1" customFormat="1" ht="15">
      <c r="A15" s="28"/>
      <c r="B15" s="38">
        <f>SUM(B3:B14)</f>
        <v>41</v>
      </c>
      <c r="C15" s="38">
        <f aca="true" t="shared" si="0" ref="C15:I15">SUM(C3:C14)</f>
        <v>66</v>
      </c>
      <c r="D15" s="38">
        <f t="shared" si="0"/>
        <v>49</v>
      </c>
      <c r="E15" s="38">
        <f t="shared" si="0"/>
        <v>49</v>
      </c>
      <c r="F15" s="38">
        <f t="shared" si="0"/>
        <v>62</v>
      </c>
      <c r="G15" s="38">
        <f t="shared" si="0"/>
        <v>57</v>
      </c>
      <c r="H15" s="38">
        <f t="shared" si="0"/>
        <v>74</v>
      </c>
      <c r="I15" s="38">
        <f t="shared" si="0"/>
        <v>17</v>
      </c>
    </row>
    <row r="16" spans="1:9" ht="15">
      <c r="A16" s="106"/>
      <c r="B16" s="106"/>
      <c r="C16" s="106"/>
      <c r="D16" s="106"/>
      <c r="E16" s="106"/>
      <c r="F16" s="106"/>
      <c r="G16" s="106"/>
      <c r="H16" s="106"/>
      <c r="I16" s="106"/>
    </row>
    <row r="17" spans="1:9" s="1" customFormat="1" ht="15">
      <c r="A17" s="107" t="s">
        <v>337</v>
      </c>
      <c r="B17" s="108"/>
      <c r="C17" s="108">
        <v>2</v>
      </c>
      <c r="D17" s="108"/>
      <c r="E17" s="108"/>
      <c r="F17" s="108">
        <v>3</v>
      </c>
      <c r="G17" s="108"/>
      <c r="H17" s="108">
        <v>1</v>
      </c>
      <c r="I17" s="108"/>
    </row>
  </sheetData>
  <sheetProtection/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.7109375" style="29" customWidth="1"/>
    <col min="2" max="2" width="5.00390625" style="1" customWidth="1"/>
    <col min="3" max="3" width="11.8515625" style="1" customWidth="1"/>
    <col min="4" max="4" width="17.140625" style="1" customWidth="1"/>
    <col min="5" max="5" width="5.140625" style="1" customWidth="1"/>
    <col min="6" max="6" width="43.7109375" style="1" customWidth="1"/>
    <col min="7" max="7" width="9.140625" style="67" customWidth="1"/>
    <col min="8" max="16384" width="9.140625" style="1" customWidth="1"/>
  </cols>
  <sheetData>
    <row r="1" spans="1:9" ht="18.75" customHeight="1">
      <c r="A1" s="112" t="s">
        <v>414</v>
      </c>
      <c r="B1" s="112"/>
      <c r="C1" s="112"/>
      <c r="D1" s="112"/>
      <c r="E1" s="112"/>
      <c r="F1" s="112"/>
      <c r="G1" s="112"/>
      <c r="H1" s="30"/>
      <c r="I1" s="30"/>
    </row>
    <row r="3" ht="15">
      <c r="G3" s="43"/>
    </row>
    <row r="5" spans="4:6" ht="18.75">
      <c r="D5" s="113" t="s">
        <v>25</v>
      </c>
      <c r="E5" s="113"/>
      <c r="F5" s="113"/>
    </row>
    <row r="6" spans="4:6" ht="18.75">
      <c r="D6" s="113" t="s">
        <v>336</v>
      </c>
      <c r="E6" s="113"/>
      <c r="F6" s="113"/>
    </row>
    <row r="8" spans="2:7" ht="19.5">
      <c r="B8" s="39" t="s">
        <v>20</v>
      </c>
      <c r="G8" s="12"/>
    </row>
    <row r="9" spans="2:7" ht="19.5">
      <c r="B9" s="39" t="s">
        <v>21</v>
      </c>
      <c r="F9" s="65" t="s">
        <v>299</v>
      </c>
      <c r="G9" s="68" t="s">
        <v>302</v>
      </c>
    </row>
    <row r="10" spans="1:15" s="11" customFormat="1" ht="18.75" customHeight="1">
      <c r="A10" s="12"/>
      <c r="B10" s="3"/>
      <c r="C10" s="13"/>
      <c r="D10" s="13"/>
      <c r="E10" s="12"/>
      <c r="F10" s="12"/>
      <c r="G10" s="41"/>
      <c r="J10" s="5"/>
      <c r="L10" s="7"/>
      <c r="O10" s="15"/>
    </row>
    <row r="11" spans="1:15" s="11" customFormat="1" ht="29.25" customHeight="1">
      <c r="A11" s="46" t="s">
        <v>337</v>
      </c>
      <c r="B11" s="16" t="s">
        <v>1</v>
      </c>
      <c r="C11" s="16" t="s">
        <v>5</v>
      </c>
      <c r="D11" s="16" t="s">
        <v>2</v>
      </c>
      <c r="E11" s="16" t="s">
        <v>22</v>
      </c>
      <c r="F11" s="19" t="s">
        <v>23</v>
      </c>
      <c r="G11" s="45" t="s">
        <v>3</v>
      </c>
      <c r="J11" s="5"/>
      <c r="L11" s="7"/>
      <c r="O11" s="8"/>
    </row>
    <row r="12" spans="1:7" s="23" customFormat="1" ht="15">
      <c r="A12" s="35">
        <v>1</v>
      </c>
      <c r="B12" s="35">
        <v>17</v>
      </c>
      <c r="C12" s="28" t="s">
        <v>98</v>
      </c>
      <c r="D12" s="28" t="s">
        <v>99</v>
      </c>
      <c r="E12" s="35" t="s">
        <v>204</v>
      </c>
      <c r="F12" s="28" t="s">
        <v>44</v>
      </c>
      <c r="G12" s="69" t="s">
        <v>331</v>
      </c>
    </row>
    <row r="13" spans="1:17" s="4" customFormat="1" ht="15">
      <c r="A13" s="35">
        <v>2</v>
      </c>
      <c r="B13" s="35">
        <v>37</v>
      </c>
      <c r="C13" s="28" t="s">
        <v>86</v>
      </c>
      <c r="D13" s="28" t="s">
        <v>87</v>
      </c>
      <c r="E13" s="35" t="s">
        <v>204</v>
      </c>
      <c r="F13" s="28" t="s">
        <v>51</v>
      </c>
      <c r="G13" s="69" t="s">
        <v>333</v>
      </c>
      <c r="H13" s="23"/>
      <c r="I13" s="26"/>
      <c r="J13" s="23"/>
      <c r="K13" s="23"/>
      <c r="L13" s="23"/>
      <c r="M13" s="23"/>
      <c r="N13" s="23"/>
      <c r="O13" s="23"/>
      <c r="P13" s="23"/>
      <c r="Q13" s="23"/>
    </row>
    <row r="14" spans="1:17" s="4" customFormat="1" ht="15">
      <c r="A14" s="35">
        <v>3</v>
      </c>
      <c r="B14" s="35">
        <v>43</v>
      </c>
      <c r="C14" s="28" t="s">
        <v>88</v>
      </c>
      <c r="D14" s="28" t="s">
        <v>89</v>
      </c>
      <c r="E14" s="35" t="s">
        <v>204</v>
      </c>
      <c r="F14" s="28" t="s">
        <v>51</v>
      </c>
      <c r="G14" s="69" t="s">
        <v>330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s="4" customFormat="1" ht="15.75">
      <c r="A15" s="35">
        <v>4</v>
      </c>
      <c r="B15" s="35">
        <v>32</v>
      </c>
      <c r="C15" s="28" t="s">
        <v>102</v>
      </c>
      <c r="D15" s="28" t="s">
        <v>103</v>
      </c>
      <c r="E15" s="35" t="s">
        <v>204</v>
      </c>
      <c r="F15" s="28" t="s">
        <v>51</v>
      </c>
      <c r="G15" s="69" t="s">
        <v>328</v>
      </c>
      <c r="H15" s="23"/>
      <c r="I15" s="23"/>
      <c r="J15" s="5"/>
      <c r="K15" s="23"/>
      <c r="L15" s="24"/>
      <c r="M15" s="23"/>
      <c r="N15" s="23"/>
      <c r="O15" s="9"/>
      <c r="P15" s="23"/>
      <c r="Q15" s="23"/>
    </row>
    <row r="16" spans="1:17" s="23" customFormat="1" ht="15" customHeight="1">
      <c r="A16" s="35">
        <v>5</v>
      </c>
      <c r="B16" s="35">
        <v>7</v>
      </c>
      <c r="C16" s="28" t="s">
        <v>112</v>
      </c>
      <c r="D16" s="28" t="s">
        <v>113</v>
      </c>
      <c r="E16" s="35" t="s">
        <v>204</v>
      </c>
      <c r="F16" s="28" t="s">
        <v>44</v>
      </c>
      <c r="G16" s="69" t="s">
        <v>334</v>
      </c>
      <c r="H16" s="4"/>
      <c r="I16" s="11"/>
      <c r="J16" s="4"/>
      <c r="K16" s="4"/>
      <c r="L16" s="4"/>
      <c r="M16" s="4"/>
      <c r="N16" s="4"/>
      <c r="O16" s="4"/>
      <c r="P16" s="4"/>
      <c r="Q16" s="4"/>
    </row>
    <row r="17" spans="1:17" s="23" customFormat="1" ht="15" customHeight="1">
      <c r="A17" s="35">
        <v>6</v>
      </c>
      <c r="B17" s="35">
        <v>171</v>
      </c>
      <c r="C17" s="28" t="s">
        <v>173</v>
      </c>
      <c r="D17" s="28" t="s">
        <v>174</v>
      </c>
      <c r="E17" s="35" t="s">
        <v>204</v>
      </c>
      <c r="F17" s="28" t="s">
        <v>73</v>
      </c>
      <c r="G17" s="69" t="s">
        <v>327</v>
      </c>
      <c r="H17" s="4"/>
      <c r="I17" s="11"/>
      <c r="J17" s="4"/>
      <c r="K17" s="4"/>
      <c r="L17" s="4"/>
      <c r="M17" s="4"/>
      <c r="N17" s="4"/>
      <c r="O17" s="4"/>
      <c r="P17" s="4"/>
      <c r="Q17" s="4"/>
    </row>
    <row r="18" spans="1:7" s="23" customFormat="1" ht="15" customHeight="1">
      <c r="A18" s="35">
        <v>7</v>
      </c>
      <c r="B18" s="35">
        <v>90</v>
      </c>
      <c r="C18" s="28" t="s">
        <v>295</v>
      </c>
      <c r="D18" s="28" t="s">
        <v>296</v>
      </c>
      <c r="E18" s="35" t="s">
        <v>204</v>
      </c>
      <c r="F18" s="28" t="s">
        <v>59</v>
      </c>
      <c r="G18" s="69" t="s">
        <v>332</v>
      </c>
    </row>
    <row r="19" spans="1:17" ht="15">
      <c r="A19" s="35">
        <v>8</v>
      </c>
      <c r="B19" s="35">
        <v>74</v>
      </c>
      <c r="C19" s="34" t="s">
        <v>259</v>
      </c>
      <c r="D19" s="34" t="s">
        <v>260</v>
      </c>
      <c r="E19" s="35" t="s">
        <v>204</v>
      </c>
      <c r="F19" s="28" t="s">
        <v>59</v>
      </c>
      <c r="G19" s="69" t="s">
        <v>326</v>
      </c>
      <c r="H19" s="4"/>
      <c r="I19" s="4"/>
      <c r="J19" s="5"/>
      <c r="K19" s="4"/>
      <c r="L19" s="9"/>
      <c r="M19" s="4"/>
      <c r="N19" s="4"/>
      <c r="O19" s="10"/>
      <c r="P19" s="4"/>
      <c r="Q19" s="4"/>
    </row>
    <row r="20" spans="1:17" s="4" customFormat="1" ht="15">
      <c r="A20" s="35">
        <v>9</v>
      </c>
      <c r="B20" s="35">
        <v>164</v>
      </c>
      <c r="C20" s="28" t="s">
        <v>108</v>
      </c>
      <c r="D20" s="28" t="s">
        <v>109</v>
      </c>
      <c r="E20" s="35" t="s">
        <v>204</v>
      </c>
      <c r="F20" s="28" t="s">
        <v>66</v>
      </c>
      <c r="G20" s="69" t="s">
        <v>329</v>
      </c>
      <c r="H20" s="23"/>
      <c r="I20" s="26"/>
      <c r="J20" s="23"/>
      <c r="K20" s="23"/>
      <c r="L20" s="23"/>
      <c r="M20" s="23"/>
      <c r="N20" s="23"/>
      <c r="O20" s="23"/>
      <c r="P20" s="23"/>
      <c r="Q20" s="23"/>
    </row>
    <row r="21" spans="1:7" s="23" customFormat="1" ht="15">
      <c r="A21" s="35">
        <v>10</v>
      </c>
      <c r="B21" s="35">
        <v>1</v>
      </c>
      <c r="C21" s="28" t="s">
        <v>206</v>
      </c>
      <c r="D21" s="28" t="s">
        <v>205</v>
      </c>
      <c r="E21" s="35" t="s">
        <v>204</v>
      </c>
      <c r="F21" s="28" t="s">
        <v>41</v>
      </c>
      <c r="G21" s="69" t="s">
        <v>335</v>
      </c>
    </row>
  </sheetData>
  <sheetProtection/>
  <mergeCells count="3">
    <mergeCell ref="D5:F5"/>
    <mergeCell ref="D6:F6"/>
    <mergeCell ref="A1:G1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0">
      <selection activeCell="E26" sqref="E26"/>
    </sheetView>
  </sheetViews>
  <sheetFormatPr defaultColWidth="9.140625" defaultRowHeight="15"/>
  <cols>
    <col min="1" max="1" width="4.7109375" style="29" customWidth="1"/>
    <col min="2" max="2" width="5.00390625" style="1" customWidth="1"/>
    <col min="3" max="3" width="16.57421875" style="1" customWidth="1"/>
    <col min="4" max="4" width="13.8515625" style="1" customWidth="1"/>
    <col min="5" max="5" width="6.28125" style="1" customWidth="1"/>
    <col min="6" max="6" width="43.421875" style="1" customWidth="1"/>
    <col min="7" max="7" width="9.140625" style="44" customWidth="1"/>
    <col min="8" max="16384" width="9.140625" style="1" customWidth="1"/>
  </cols>
  <sheetData>
    <row r="1" spans="1:9" ht="18.75" customHeight="1">
      <c r="A1" s="112" t="s">
        <v>414</v>
      </c>
      <c r="B1" s="112"/>
      <c r="C1" s="112"/>
      <c r="D1" s="112"/>
      <c r="E1" s="112"/>
      <c r="F1" s="112"/>
      <c r="G1" s="112"/>
      <c r="H1" s="30"/>
      <c r="I1" s="30"/>
    </row>
    <row r="3" ht="15">
      <c r="G3" s="43"/>
    </row>
    <row r="5" spans="4:6" ht="18.75">
      <c r="D5" s="113" t="s">
        <v>13</v>
      </c>
      <c r="E5" s="113"/>
      <c r="F5" s="113"/>
    </row>
    <row r="6" spans="4:6" ht="18.75">
      <c r="D6" s="113" t="s">
        <v>336</v>
      </c>
      <c r="E6" s="113"/>
      <c r="F6" s="113"/>
    </row>
    <row r="8" spans="2:7" ht="19.5">
      <c r="B8" s="39" t="s">
        <v>20</v>
      </c>
      <c r="G8" s="12"/>
    </row>
    <row r="9" spans="2:7" ht="19.5">
      <c r="B9" s="39" t="s">
        <v>21</v>
      </c>
      <c r="F9" s="65" t="s">
        <v>299</v>
      </c>
      <c r="G9" s="39" t="s">
        <v>303</v>
      </c>
    </row>
    <row r="10" spans="1:15" s="11" customFormat="1" ht="18.75" customHeight="1">
      <c r="A10" s="12"/>
      <c r="B10" s="3"/>
      <c r="C10" s="13"/>
      <c r="D10" s="13"/>
      <c r="E10" s="12"/>
      <c r="F10" s="12"/>
      <c r="G10" s="41"/>
      <c r="J10" s="5"/>
      <c r="L10" s="7"/>
      <c r="O10" s="15"/>
    </row>
    <row r="11" spans="1:15" s="11" customFormat="1" ht="39.75" customHeight="1">
      <c r="A11" s="46" t="s">
        <v>337</v>
      </c>
      <c r="B11" s="16" t="s">
        <v>1</v>
      </c>
      <c r="C11" s="16" t="s">
        <v>5</v>
      </c>
      <c r="D11" s="16" t="s">
        <v>2</v>
      </c>
      <c r="E11" s="16" t="s">
        <v>22</v>
      </c>
      <c r="F11" s="19" t="s">
        <v>23</v>
      </c>
      <c r="G11" s="45" t="s">
        <v>3</v>
      </c>
      <c r="J11" s="5"/>
      <c r="L11" s="7"/>
      <c r="O11" s="8"/>
    </row>
    <row r="12" spans="1:7" ht="15">
      <c r="A12" s="35">
        <v>1</v>
      </c>
      <c r="B12" s="35">
        <v>128</v>
      </c>
      <c r="C12" s="28" t="s">
        <v>126</v>
      </c>
      <c r="D12" s="28" t="s">
        <v>61</v>
      </c>
      <c r="E12" s="35" t="s">
        <v>204</v>
      </c>
      <c r="F12" s="28" t="s">
        <v>62</v>
      </c>
      <c r="G12" s="77" t="s">
        <v>379</v>
      </c>
    </row>
    <row r="13" spans="1:17" s="23" customFormat="1" ht="15">
      <c r="A13" s="61">
        <v>2</v>
      </c>
      <c r="B13" s="35">
        <v>64</v>
      </c>
      <c r="C13" s="28" t="s">
        <v>244</v>
      </c>
      <c r="D13" s="28" t="s">
        <v>245</v>
      </c>
      <c r="E13" s="35" t="s">
        <v>204</v>
      </c>
      <c r="F13" s="28" t="s">
        <v>59</v>
      </c>
      <c r="G13" s="78" t="s">
        <v>375</v>
      </c>
      <c r="H13" s="4"/>
      <c r="I13" s="4"/>
      <c r="J13" s="5"/>
      <c r="K13" s="4"/>
      <c r="L13" s="9"/>
      <c r="M13" s="4"/>
      <c r="N13" s="4"/>
      <c r="O13" s="10"/>
      <c r="P13" s="4"/>
      <c r="Q13" s="4"/>
    </row>
    <row r="14" spans="1:17" s="4" customFormat="1" ht="15">
      <c r="A14" s="35">
        <v>3</v>
      </c>
      <c r="B14" s="35">
        <v>6</v>
      </c>
      <c r="C14" s="28" t="s">
        <v>129</v>
      </c>
      <c r="D14" s="28" t="s">
        <v>130</v>
      </c>
      <c r="E14" s="35" t="s">
        <v>204</v>
      </c>
      <c r="F14" s="28" t="s">
        <v>44</v>
      </c>
      <c r="G14" s="78" t="s">
        <v>373</v>
      </c>
      <c r="H14" s="23"/>
      <c r="I14" s="23"/>
      <c r="J14" s="5"/>
      <c r="K14" s="23"/>
      <c r="L14" s="9"/>
      <c r="M14" s="23"/>
      <c r="N14" s="23"/>
      <c r="O14" s="10"/>
      <c r="P14" s="23"/>
      <c r="Q14" s="23"/>
    </row>
    <row r="15" spans="1:17" s="23" customFormat="1" ht="15" customHeight="1">
      <c r="A15" s="61">
        <v>4</v>
      </c>
      <c r="B15" s="35">
        <v>41</v>
      </c>
      <c r="C15" s="28" t="s">
        <v>120</v>
      </c>
      <c r="D15" s="28" t="s">
        <v>121</v>
      </c>
      <c r="E15" s="35" t="s">
        <v>204</v>
      </c>
      <c r="F15" s="28" t="s">
        <v>51</v>
      </c>
      <c r="G15" s="77" t="s">
        <v>366</v>
      </c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5" s="23" customFormat="1" ht="15" customHeight="1">
      <c r="A16" s="35">
        <v>5</v>
      </c>
      <c r="B16" s="35">
        <v>141</v>
      </c>
      <c r="C16" s="28" t="s">
        <v>257</v>
      </c>
      <c r="D16" s="28" t="s">
        <v>258</v>
      </c>
      <c r="E16" s="35" t="s">
        <v>204</v>
      </c>
      <c r="F16" s="28" t="s">
        <v>63</v>
      </c>
      <c r="G16" s="78" t="s">
        <v>376</v>
      </c>
      <c r="J16" s="5"/>
      <c r="L16" s="9"/>
      <c r="O16" s="10"/>
    </row>
    <row r="17" spans="1:17" s="23" customFormat="1" ht="15" customHeight="1">
      <c r="A17" s="61">
        <v>6</v>
      </c>
      <c r="B17" s="35">
        <v>84</v>
      </c>
      <c r="C17" s="28" t="s">
        <v>294</v>
      </c>
      <c r="D17" s="28" t="s">
        <v>254</v>
      </c>
      <c r="E17" s="35" t="s">
        <v>204</v>
      </c>
      <c r="F17" s="28" t="s">
        <v>59</v>
      </c>
      <c r="G17" s="77" t="s">
        <v>369</v>
      </c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5" s="23" customFormat="1" ht="15" customHeight="1">
      <c r="A18" s="35">
        <v>7</v>
      </c>
      <c r="B18" s="35">
        <v>16</v>
      </c>
      <c r="C18" s="28" t="s">
        <v>116</v>
      </c>
      <c r="D18" s="28" t="s">
        <v>117</v>
      </c>
      <c r="E18" s="35" t="s">
        <v>204</v>
      </c>
      <c r="F18" s="28" t="s">
        <v>44</v>
      </c>
      <c r="G18" s="78" t="s">
        <v>367</v>
      </c>
      <c r="J18" s="5"/>
      <c r="L18" s="9"/>
      <c r="O18" s="10"/>
    </row>
    <row r="19" spans="1:7" s="23" customFormat="1" ht="15" customHeight="1">
      <c r="A19" s="61">
        <v>8</v>
      </c>
      <c r="B19" s="35">
        <v>27</v>
      </c>
      <c r="C19" s="28" t="s">
        <v>131</v>
      </c>
      <c r="D19" s="28" t="s">
        <v>132</v>
      </c>
      <c r="E19" s="35" t="s">
        <v>204</v>
      </c>
      <c r="F19" s="28" t="s">
        <v>51</v>
      </c>
      <c r="G19" s="78" t="s">
        <v>372</v>
      </c>
    </row>
    <row r="20" spans="1:17" s="23" customFormat="1" ht="15">
      <c r="A20" s="35">
        <v>9</v>
      </c>
      <c r="B20" s="35">
        <v>10</v>
      </c>
      <c r="C20" s="28" t="s">
        <v>114</v>
      </c>
      <c r="D20" s="28" t="s">
        <v>115</v>
      </c>
      <c r="E20" s="35" t="s">
        <v>204</v>
      </c>
      <c r="F20" s="28" t="s">
        <v>44</v>
      </c>
      <c r="G20" s="77" t="s">
        <v>371</v>
      </c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5" s="23" customFormat="1" ht="15.75">
      <c r="A21" s="61">
        <v>10</v>
      </c>
      <c r="B21" s="35">
        <v>174</v>
      </c>
      <c r="C21" s="28" t="s">
        <v>148</v>
      </c>
      <c r="D21" s="28" t="s">
        <v>149</v>
      </c>
      <c r="E21" s="35" t="s">
        <v>204</v>
      </c>
      <c r="F21" s="28" t="s">
        <v>73</v>
      </c>
      <c r="G21" s="78" t="s">
        <v>374</v>
      </c>
      <c r="J21" s="5"/>
      <c r="L21" s="24"/>
      <c r="O21" s="9"/>
    </row>
    <row r="22" spans="1:16" s="4" customFormat="1" ht="15">
      <c r="A22" s="35">
        <v>11</v>
      </c>
      <c r="B22" s="35">
        <v>177</v>
      </c>
      <c r="C22" s="28" t="s">
        <v>127</v>
      </c>
      <c r="D22" s="28" t="s">
        <v>128</v>
      </c>
      <c r="E22" s="35" t="s">
        <v>204</v>
      </c>
      <c r="F22" s="28" t="s">
        <v>73</v>
      </c>
      <c r="G22" s="78" t="s">
        <v>370</v>
      </c>
      <c r="J22" s="1"/>
      <c r="K22" s="1"/>
      <c r="L22" s="1"/>
      <c r="M22" s="1"/>
      <c r="N22" s="1"/>
      <c r="O22" s="1"/>
      <c r="P22" s="21"/>
    </row>
    <row r="23" spans="1:17" s="4" customFormat="1" ht="15">
      <c r="A23" s="61">
        <v>12</v>
      </c>
      <c r="B23" s="35">
        <v>185</v>
      </c>
      <c r="C23" s="28" t="s">
        <v>96</v>
      </c>
      <c r="D23" s="28" t="s">
        <v>97</v>
      </c>
      <c r="E23" s="35" t="s">
        <v>204</v>
      </c>
      <c r="F23" s="28" t="s">
        <v>83</v>
      </c>
      <c r="G23" s="77" t="s">
        <v>380</v>
      </c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7" s="23" customFormat="1" ht="15">
      <c r="A24" s="35">
        <v>13</v>
      </c>
      <c r="B24" s="35">
        <v>111</v>
      </c>
      <c r="C24" s="28" t="s">
        <v>124</v>
      </c>
      <c r="D24" s="28" t="s">
        <v>125</v>
      </c>
      <c r="E24" s="35" t="s">
        <v>231</v>
      </c>
      <c r="F24" s="28" t="s">
        <v>62</v>
      </c>
      <c r="G24" s="78" t="s">
        <v>377</v>
      </c>
    </row>
    <row r="25" spans="1:17" s="23" customFormat="1" ht="15">
      <c r="A25" s="61">
        <v>14</v>
      </c>
      <c r="B25" s="35">
        <v>152</v>
      </c>
      <c r="C25" s="28" t="s">
        <v>144</v>
      </c>
      <c r="D25" s="28" t="s">
        <v>145</v>
      </c>
      <c r="E25" s="35" t="s">
        <v>204</v>
      </c>
      <c r="F25" s="28" t="s">
        <v>66</v>
      </c>
      <c r="G25" s="78" t="s">
        <v>440</v>
      </c>
      <c r="H25" s="4"/>
      <c r="I25" s="11"/>
      <c r="J25" s="4"/>
      <c r="K25" s="4"/>
      <c r="L25" s="4"/>
      <c r="M25" s="4"/>
      <c r="N25" s="4"/>
      <c r="O25" s="4"/>
      <c r="P25" s="4"/>
      <c r="Q25" s="4"/>
    </row>
    <row r="26" spans="1:17" ht="15">
      <c r="A26" s="35">
        <v>15</v>
      </c>
      <c r="B26" s="35">
        <v>3</v>
      </c>
      <c r="C26" s="28" t="s">
        <v>249</v>
      </c>
      <c r="D26" s="28" t="s">
        <v>250</v>
      </c>
      <c r="E26" s="35" t="s">
        <v>231</v>
      </c>
      <c r="F26" s="28" t="s">
        <v>41</v>
      </c>
      <c r="G26" s="78" t="s">
        <v>441</v>
      </c>
      <c r="H26" s="23"/>
      <c r="I26" s="23"/>
      <c r="J26" s="5"/>
      <c r="K26" s="23"/>
      <c r="L26" s="7"/>
      <c r="M26" s="23"/>
      <c r="N26" s="23"/>
      <c r="O26" s="8"/>
      <c r="P26" s="23"/>
      <c r="Q26" s="23"/>
    </row>
    <row r="27" spans="1:17" ht="15">
      <c r="A27" s="61">
        <v>16</v>
      </c>
      <c r="B27" s="35">
        <v>123</v>
      </c>
      <c r="C27" s="28" t="s">
        <v>142</v>
      </c>
      <c r="D27" s="28" t="s">
        <v>143</v>
      </c>
      <c r="E27" s="35" t="s">
        <v>204</v>
      </c>
      <c r="F27" s="28" t="s">
        <v>62</v>
      </c>
      <c r="G27" s="78" t="s">
        <v>368</v>
      </c>
      <c r="H27" s="23"/>
      <c r="I27" s="23"/>
      <c r="J27" s="5"/>
      <c r="K27" s="23"/>
      <c r="L27" s="9"/>
      <c r="M27" s="23"/>
      <c r="N27" s="23"/>
      <c r="O27" s="10"/>
      <c r="P27" s="23"/>
      <c r="Q27" s="23"/>
    </row>
    <row r="28" spans="1:17" ht="15">
      <c r="A28" s="35">
        <v>17</v>
      </c>
      <c r="B28" s="35">
        <v>162</v>
      </c>
      <c r="C28" s="28" t="s">
        <v>146</v>
      </c>
      <c r="D28" s="28" t="s">
        <v>147</v>
      </c>
      <c r="E28" s="35" t="s">
        <v>204</v>
      </c>
      <c r="F28" s="28" t="s">
        <v>66</v>
      </c>
      <c r="G28" s="78" t="s">
        <v>378</v>
      </c>
      <c r="H28" s="23"/>
      <c r="I28" s="23"/>
      <c r="J28" s="5"/>
      <c r="K28" s="23"/>
      <c r="L28" s="9"/>
      <c r="M28" s="23"/>
      <c r="N28" s="23"/>
      <c r="O28" s="10"/>
      <c r="P28" s="23"/>
      <c r="Q28" s="23"/>
    </row>
  </sheetData>
  <sheetProtection/>
  <mergeCells count="3">
    <mergeCell ref="D6:F6"/>
    <mergeCell ref="A1:G1"/>
    <mergeCell ref="D5:F5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.7109375" style="29" customWidth="1"/>
    <col min="2" max="2" width="3.8515625" style="1" customWidth="1"/>
    <col min="3" max="3" width="19.00390625" style="1" customWidth="1"/>
    <col min="4" max="4" width="11.28125" style="1" customWidth="1"/>
    <col min="5" max="5" width="6.7109375" style="1" customWidth="1"/>
    <col min="6" max="6" width="48.8515625" style="1" customWidth="1"/>
    <col min="7" max="7" width="8.7109375" style="44" customWidth="1"/>
    <col min="8" max="16384" width="9.140625" style="1" customWidth="1"/>
  </cols>
  <sheetData>
    <row r="1" spans="1:9" ht="18.75" customHeight="1">
      <c r="A1" s="112" t="s">
        <v>414</v>
      </c>
      <c r="B1" s="112"/>
      <c r="C1" s="112"/>
      <c r="D1" s="112"/>
      <c r="E1" s="112"/>
      <c r="F1" s="112"/>
      <c r="G1" s="112"/>
      <c r="H1" s="30"/>
      <c r="I1" s="30"/>
    </row>
    <row r="3" ht="15">
      <c r="G3" s="43"/>
    </row>
    <row r="5" spans="4:6" ht="18.75">
      <c r="D5" s="113" t="s">
        <v>26</v>
      </c>
      <c r="E5" s="113"/>
      <c r="F5" s="113"/>
    </row>
    <row r="6" spans="4:6" ht="18.75">
      <c r="D6" s="113" t="s">
        <v>336</v>
      </c>
      <c r="E6" s="113"/>
      <c r="F6" s="113"/>
    </row>
    <row r="8" spans="2:7" ht="19.5">
      <c r="B8" s="39" t="s">
        <v>20</v>
      </c>
      <c r="G8" s="12"/>
    </row>
    <row r="9" spans="2:7" ht="19.5">
      <c r="B9" s="39" t="s">
        <v>21</v>
      </c>
      <c r="F9" s="65" t="s">
        <v>299</v>
      </c>
      <c r="G9" s="39" t="s">
        <v>304</v>
      </c>
    </row>
    <row r="10" spans="1:15" s="11" customFormat="1" ht="18.75" customHeight="1">
      <c r="A10" s="12"/>
      <c r="B10" s="3"/>
      <c r="C10" s="13"/>
      <c r="D10" s="13"/>
      <c r="E10" s="12"/>
      <c r="F10" s="12"/>
      <c r="G10" s="41"/>
      <c r="J10" s="5"/>
      <c r="L10" s="7"/>
      <c r="O10" s="15"/>
    </row>
    <row r="11" spans="1:15" s="11" customFormat="1" ht="39.75" customHeight="1">
      <c r="A11" s="46" t="s">
        <v>337</v>
      </c>
      <c r="B11" s="16" t="s">
        <v>1</v>
      </c>
      <c r="C11" s="16" t="s">
        <v>5</v>
      </c>
      <c r="D11" s="16" t="s">
        <v>2</v>
      </c>
      <c r="E11" s="16" t="s">
        <v>22</v>
      </c>
      <c r="F11" s="57" t="s">
        <v>23</v>
      </c>
      <c r="G11" s="45" t="s">
        <v>3</v>
      </c>
      <c r="J11" s="5"/>
      <c r="L11" s="7"/>
      <c r="O11" s="8"/>
    </row>
    <row r="12" spans="1:17" ht="15">
      <c r="A12" s="35">
        <v>1</v>
      </c>
      <c r="B12" s="35">
        <v>82</v>
      </c>
      <c r="C12" s="28" t="s">
        <v>293</v>
      </c>
      <c r="D12" s="28" t="s">
        <v>292</v>
      </c>
      <c r="E12" s="35" t="s">
        <v>204</v>
      </c>
      <c r="F12" s="28" t="s">
        <v>59</v>
      </c>
      <c r="G12" s="78" t="s">
        <v>413</v>
      </c>
      <c r="H12" s="4"/>
      <c r="I12" s="11"/>
      <c r="J12" s="4"/>
      <c r="K12" s="4"/>
      <c r="L12" s="4"/>
      <c r="M12" s="4"/>
      <c r="N12" s="4"/>
      <c r="O12" s="4"/>
      <c r="P12" s="4"/>
      <c r="Q12" s="4"/>
    </row>
    <row r="13" spans="1:7" s="23" customFormat="1" ht="15">
      <c r="A13" s="35">
        <v>2</v>
      </c>
      <c r="B13" s="35">
        <v>81</v>
      </c>
      <c r="C13" s="28" t="s">
        <v>290</v>
      </c>
      <c r="D13" s="28" t="s">
        <v>291</v>
      </c>
      <c r="E13" s="35" t="s">
        <v>231</v>
      </c>
      <c r="F13" s="28" t="s">
        <v>59</v>
      </c>
      <c r="G13" s="78" t="s">
        <v>411</v>
      </c>
    </row>
    <row r="14" spans="1:17" s="4" customFormat="1" ht="15.75">
      <c r="A14" s="35">
        <v>3</v>
      </c>
      <c r="B14" s="35">
        <v>184</v>
      </c>
      <c r="C14" s="28" t="s">
        <v>165</v>
      </c>
      <c r="D14" s="28" t="s">
        <v>166</v>
      </c>
      <c r="E14" s="35" t="s">
        <v>204</v>
      </c>
      <c r="F14" s="28" t="s">
        <v>83</v>
      </c>
      <c r="G14" s="78" t="s">
        <v>412</v>
      </c>
      <c r="H14" s="23"/>
      <c r="I14" s="23"/>
      <c r="J14" s="5"/>
      <c r="K14" s="23"/>
      <c r="L14" s="24"/>
      <c r="M14" s="23"/>
      <c r="N14" s="23"/>
      <c r="O14" s="9"/>
      <c r="P14" s="23"/>
      <c r="Q14" s="23"/>
    </row>
  </sheetData>
  <sheetProtection/>
  <mergeCells count="3">
    <mergeCell ref="D5:F5"/>
    <mergeCell ref="D6:F6"/>
    <mergeCell ref="A1:G1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0">
      <selection activeCell="I16" sqref="I16"/>
    </sheetView>
  </sheetViews>
  <sheetFormatPr defaultColWidth="9.140625" defaultRowHeight="15"/>
  <cols>
    <col min="1" max="1" width="4.7109375" style="29" customWidth="1"/>
    <col min="2" max="2" width="5.00390625" style="1" customWidth="1"/>
    <col min="3" max="3" width="17.00390625" style="1" customWidth="1"/>
    <col min="4" max="4" width="14.28125" style="1" customWidth="1"/>
    <col min="5" max="5" width="6.57421875" style="1" customWidth="1"/>
    <col min="6" max="6" width="38.57421875" style="1" customWidth="1"/>
    <col min="7" max="7" width="9.140625" style="44" customWidth="1"/>
    <col min="8" max="16384" width="9.140625" style="1" customWidth="1"/>
  </cols>
  <sheetData>
    <row r="1" spans="1:9" ht="18.75" customHeight="1">
      <c r="A1" s="112" t="s">
        <v>414</v>
      </c>
      <c r="B1" s="112"/>
      <c r="C1" s="112"/>
      <c r="D1" s="112"/>
      <c r="E1" s="112"/>
      <c r="F1" s="112"/>
      <c r="G1" s="112"/>
      <c r="H1" s="30"/>
      <c r="I1" s="30"/>
    </row>
    <row r="3" ht="15">
      <c r="G3" s="43"/>
    </row>
    <row r="5" spans="4:6" ht="18.75">
      <c r="D5" s="113" t="s">
        <v>27</v>
      </c>
      <c r="E5" s="113"/>
      <c r="F5" s="113"/>
    </row>
    <row r="6" spans="4:6" ht="18.75">
      <c r="D6" s="113" t="s">
        <v>336</v>
      </c>
      <c r="E6" s="113"/>
      <c r="F6" s="113"/>
    </row>
    <row r="8" spans="2:7" ht="19.5">
      <c r="B8" s="39" t="s">
        <v>20</v>
      </c>
      <c r="G8" s="12"/>
    </row>
    <row r="9" spans="2:7" ht="19.5">
      <c r="B9" s="39" t="s">
        <v>21</v>
      </c>
      <c r="F9" s="65" t="s">
        <v>299</v>
      </c>
      <c r="G9" s="39" t="s">
        <v>305</v>
      </c>
    </row>
    <row r="10" spans="1:15" s="11" customFormat="1" ht="18.75" customHeight="1">
      <c r="A10" s="12"/>
      <c r="B10" s="3"/>
      <c r="C10" s="13"/>
      <c r="D10" s="13"/>
      <c r="E10" s="12"/>
      <c r="F10" s="12"/>
      <c r="G10" s="41"/>
      <c r="J10" s="5"/>
      <c r="L10" s="7"/>
      <c r="O10" s="15"/>
    </row>
    <row r="11" spans="1:15" s="11" customFormat="1" ht="39.75" customHeight="1">
      <c r="A11" s="46" t="s">
        <v>337</v>
      </c>
      <c r="B11" s="16" t="s">
        <v>1</v>
      </c>
      <c r="C11" s="16" t="s">
        <v>5</v>
      </c>
      <c r="D11" s="16" t="s">
        <v>2</v>
      </c>
      <c r="E11" s="16" t="s">
        <v>22</v>
      </c>
      <c r="F11" s="19" t="s">
        <v>23</v>
      </c>
      <c r="G11" s="45" t="s">
        <v>3</v>
      </c>
      <c r="J11" s="5"/>
      <c r="L11" s="7"/>
      <c r="O11" s="8"/>
    </row>
    <row r="12" spans="1:17" ht="15">
      <c r="A12" s="35">
        <v>1</v>
      </c>
      <c r="B12" s="61">
        <v>89</v>
      </c>
      <c r="C12" s="64" t="s">
        <v>246</v>
      </c>
      <c r="D12" s="64" t="s">
        <v>410</v>
      </c>
      <c r="E12" s="35" t="s">
        <v>204</v>
      </c>
      <c r="F12" s="28" t="s">
        <v>59</v>
      </c>
      <c r="G12" s="69" t="s">
        <v>422</v>
      </c>
      <c r="H12" s="4"/>
      <c r="I12" s="11"/>
      <c r="J12" s="4"/>
      <c r="K12" s="4"/>
      <c r="L12" s="4"/>
      <c r="M12" s="4"/>
      <c r="N12" s="4"/>
      <c r="O12" s="4"/>
      <c r="P12" s="4"/>
      <c r="Q12" s="4"/>
    </row>
    <row r="13" spans="1:17" s="23" customFormat="1" ht="15">
      <c r="A13" s="35">
        <v>2</v>
      </c>
      <c r="B13" s="61">
        <v>103</v>
      </c>
      <c r="C13" s="64" t="s">
        <v>138</v>
      </c>
      <c r="D13" s="64" t="s">
        <v>139</v>
      </c>
      <c r="E13" s="35" t="s">
        <v>204</v>
      </c>
      <c r="F13" s="28" t="s">
        <v>137</v>
      </c>
      <c r="G13" s="69" t="s">
        <v>426</v>
      </c>
      <c r="H13" s="4"/>
      <c r="I13" s="4"/>
      <c r="J13" s="5"/>
      <c r="K13" s="4"/>
      <c r="L13" s="9"/>
      <c r="M13" s="4"/>
      <c r="N13" s="4"/>
      <c r="O13" s="10"/>
      <c r="P13" s="4"/>
      <c r="Q13" s="4"/>
    </row>
    <row r="14" spans="1:17" s="4" customFormat="1" ht="15.75">
      <c r="A14" s="35">
        <v>3</v>
      </c>
      <c r="B14" s="61">
        <v>101</v>
      </c>
      <c r="C14" s="64" t="s">
        <v>135</v>
      </c>
      <c r="D14" s="64" t="s">
        <v>136</v>
      </c>
      <c r="E14" s="35" t="s">
        <v>204</v>
      </c>
      <c r="F14" s="28" t="s">
        <v>137</v>
      </c>
      <c r="G14" s="69" t="s">
        <v>425</v>
      </c>
      <c r="H14" s="23"/>
      <c r="I14" s="23"/>
      <c r="J14" s="5"/>
      <c r="K14" s="23"/>
      <c r="L14" s="24"/>
      <c r="M14" s="23"/>
      <c r="N14" s="23"/>
      <c r="O14" s="9"/>
      <c r="P14" s="23"/>
      <c r="Q14" s="23"/>
    </row>
    <row r="15" spans="1:15" s="23" customFormat="1" ht="15" customHeight="1">
      <c r="A15" s="35">
        <v>4</v>
      </c>
      <c r="B15" s="61">
        <v>106</v>
      </c>
      <c r="C15" s="64" t="s">
        <v>150</v>
      </c>
      <c r="D15" s="64" t="s">
        <v>151</v>
      </c>
      <c r="E15" s="35" t="s">
        <v>231</v>
      </c>
      <c r="F15" s="28" t="s">
        <v>137</v>
      </c>
      <c r="G15" s="69" t="s">
        <v>427</v>
      </c>
      <c r="J15" s="5"/>
      <c r="L15" s="9"/>
      <c r="O15" s="10"/>
    </row>
    <row r="16" spans="1:15" s="23" customFormat="1" ht="15" customHeight="1">
      <c r="A16" s="35">
        <v>5</v>
      </c>
      <c r="B16" s="35">
        <v>134</v>
      </c>
      <c r="C16" s="28" t="s">
        <v>162</v>
      </c>
      <c r="D16" s="28" t="s">
        <v>163</v>
      </c>
      <c r="E16" s="35" t="s">
        <v>204</v>
      </c>
      <c r="F16" s="28" t="s">
        <v>62</v>
      </c>
      <c r="G16" s="69" t="s">
        <v>429</v>
      </c>
      <c r="J16" s="5"/>
      <c r="L16" s="7"/>
      <c r="O16" s="8"/>
    </row>
    <row r="17" spans="1:15" s="23" customFormat="1" ht="15" customHeight="1">
      <c r="A17" s="35">
        <v>6</v>
      </c>
      <c r="B17" s="35">
        <v>122</v>
      </c>
      <c r="C17" s="28" t="s">
        <v>319</v>
      </c>
      <c r="D17" s="28" t="s">
        <v>168</v>
      </c>
      <c r="E17" s="35" t="s">
        <v>204</v>
      </c>
      <c r="F17" s="28" t="s">
        <v>62</v>
      </c>
      <c r="G17" s="69" t="s">
        <v>428</v>
      </c>
      <c r="J17" s="5"/>
      <c r="L17" s="9"/>
      <c r="O17" s="10"/>
    </row>
    <row r="18" spans="1:15" s="23" customFormat="1" ht="15" customHeight="1">
      <c r="A18" s="35">
        <v>7</v>
      </c>
      <c r="B18" s="35">
        <v>136</v>
      </c>
      <c r="C18" s="28" t="s">
        <v>286</v>
      </c>
      <c r="D18" s="28" t="s">
        <v>287</v>
      </c>
      <c r="E18" s="35" t="s">
        <v>204</v>
      </c>
      <c r="F18" s="28" t="s">
        <v>164</v>
      </c>
      <c r="G18" s="69" t="s">
        <v>524</v>
      </c>
      <c r="J18" s="5"/>
      <c r="L18" s="9"/>
      <c r="O18" s="10"/>
    </row>
    <row r="19" spans="1:15" s="23" customFormat="1" ht="15" customHeight="1">
      <c r="A19" s="35">
        <v>8</v>
      </c>
      <c r="B19" s="35">
        <v>138</v>
      </c>
      <c r="C19" s="28" t="s">
        <v>288</v>
      </c>
      <c r="D19" s="28" t="s">
        <v>289</v>
      </c>
      <c r="E19" s="35" t="s">
        <v>231</v>
      </c>
      <c r="F19" s="28" t="s">
        <v>164</v>
      </c>
      <c r="G19" s="69" t="s">
        <v>424</v>
      </c>
      <c r="J19" s="5"/>
      <c r="L19" s="9"/>
      <c r="O19" s="10"/>
    </row>
    <row r="20" spans="1:9" s="23" customFormat="1" ht="15">
      <c r="A20" s="35">
        <v>9</v>
      </c>
      <c r="B20" s="61">
        <v>97</v>
      </c>
      <c r="C20" s="64" t="s">
        <v>282</v>
      </c>
      <c r="D20" s="64" t="s">
        <v>283</v>
      </c>
      <c r="E20" s="35" t="s">
        <v>231</v>
      </c>
      <c r="F20" s="28" t="s">
        <v>167</v>
      </c>
      <c r="G20" s="69" t="s">
        <v>430</v>
      </c>
      <c r="I20" s="26"/>
    </row>
    <row r="21" spans="1:7" s="23" customFormat="1" ht="15">
      <c r="A21" s="35">
        <v>10</v>
      </c>
      <c r="B21" s="35">
        <v>46</v>
      </c>
      <c r="C21" s="28" t="s">
        <v>280</v>
      </c>
      <c r="D21" s="28" t="s">
        <v>281</v>
      </c>
      <c r="E21" s="35" t="s">
        <v>231</v>
      </c>
      <c r="F21" s="28" t="s">
        <v>122</v>
      </c>
      <c r="G21" s="69" t="s">
        <v>423</v>
      </c>
    </row>
    <row r="22" spans="1:17" s="4" customFormat="1" ht="15">
      <c r="A22" s="35">
        <v>11</v>
      </c>
      <c r="B22" s="35">
        <v>2</v>
      </c>
      <c r="C22" s="28" t="s">
        <v>242</v>
      </c>
      <c r="D22" s="28" t="s">
        <v>243</v>
      </c>
      <c r="E22" s="35" t="s">
        <v>231</v>
      </c>
      <c r="F22" s="28" t="s">
        <v>41</v>
      </c>
      <c r="G22" s="77" t="s">
        <v>432</v>
      </c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s="23" customFormat="1" ht="15">
      <c r="A23" s="35">
        <v>12</v>
      </c>
      <c r="B23" s="35">
        <v>196</v>
      </c>
      <c r="C23" s="28" t="s">
        <v>317</v>
      </c>
      <c r="D23" s="28" t="s">
        <v>318</v>
      </c>
      <c r="E23" s="35" t="s">
        <v>231</v>
      </c>
      <c r="F23" s="28" t="s">
        <v>167</v>
      </c>
      <c r="G23" s="69" t="s">
        <v>431</v>
      </c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6" s="23" customFormat="1" ht="15">
      <c r="A24" s="35"/>
      <c r="B24" s="35">
        <v>112</v>
      </c>
      <c r="C24" s="28" t="s">
        <v>152</v>
      </c>
      <c r="D24" s="28" t="s">
        <v>153</v>
      </c>
      <c r="E24" s="35" t="s">
        <v>231</v>
      </c>
      <c r="F24" s="28" t="s">
        <v>62</v>
      </c>
      <c r="G24" s="69" t="s">
        <v>345</v>
      </c>
      <c r="J24" s="5"/>
      <c r="K24" s="1"/>
      <c r="L24" s="1"/>
      <c r="M24" s="1"/>
      <c r="N24" s="1"/>
      <c r="O24" s="1"/>
      <c r="P24" s="1"/>
    </row>
    <row r="25" spans="1:17" s="4" customFormat="1" ht="15">
      <c r="A25" s="35"/>
      <c r="B25" s="61">
        <v>98</v>
      </c>
      <c r="C25" s="64" t="s">
        <v>284</v>
      </c>
      <c r="D25" s="64" t="s">
        <v>285</v>
      </c>
      <c r="E25" s="35" t="s">
        <v>231</v>
      </c>
      <c r="F25" s="28" t="s">
        <v>167</v>
      </c>
      <c r="G25" s="69" t="s">
        <v>345</v>
      </c>
      <c r="H25" s="23"/>
      <c r="I25" s="26"/>
      <c r="J25" s="23"/>
      <c r="K25" s="23"/>
      <c r="L25" s="23"/>
      <c r="M25" s="23"/>
      <c r="N25" s="23"/>
      <c r="O25" s="23"/>
      <c r="P25" s="23"/>
      <c r="Q25" s="23"/>
    </row>
    <row r="26" spans="1:17" ht="15">
      <c r="A26" s="35"/>
      <c r="B26" s="35">
        <v>126</v>
      </c>
      <c r="C26" s="28" t="s">
        <v>169</v>
      </c>
      <c r="D26" s="28" t="s">
        <v>170</v>
      </c>
      <c r="E26" s="35" t="s">
        <v>231</v>
      </c>
      <c r="F26" s="28" t="s">
        <v>62</v>
      </c>
      <c r="G26" s="69" t="s">
        <v>345</v>
      </c>
      <c r="H26" s="25"/>
      <c r="I26" s="11"/>
      <c r="J26" s="4"/>
      <c r="K26" s="4"/>
      <c r="L26" s="4"/>
      <c r="M26" s="4"/>
      <c r="N26" s="4"/>
      <c r="O26" s="4"/>
      <c r="P26" s="4"/>
      <c r="Q26" s="4"/>
    </row>
  </sheetData>
  <sheetProtection/>
  <mergeCells count="3">
    <mergeCell ref="D5:F5"/>
    <mergeCell ref="D6:F6"/>
    <mergeCell ref="A1:G1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5">
      <selection activeCell="B14" sqref="B14:B17"/>
    </sheetView>
  </sheetViews>
  <sheetFormatPr defaultColWidth="9.140625" defaultRowHeight="15"/>
  <cols>
    <col min="1" max="1" width="6.421875" style="29" customWidth="1"/>
    <col min="2" max="2" width="48.7109375" style="1" customWidth="1"/>
    <col min="3" max="3" width="28.140625" style="1" customWidth="1"/>
    <col min="4" max="5" width="9.140625" style="1" customWidth="1"/>
    <col min="6" max="6" width="21.57421875" style="1" customWidth="1"/>
    <col min="7" max="7" width="25.28125" style="1" customWidth="1"/>
    <col min="8" max="16384" width="9.140625" style="1" customWidth="1"/>
  </cols>
  <sheetData>
    <row r="1" spans="1:9" ht="18.75" customHeight="1">
      <c r="A1" s="112" t="s">
        <v>414</v>
      </c>
      <c r="B1" s="112"/>
      <c r="C1" s="112"/>
      <c r="D1" s="30"/>
      <c r="E1" s="30"/>
      <c r="F1" s="30"/>
      <c r="G1" s="30"/>
      <c r="H1" s="30"/>
      <c r="I1" s="30"/>
    </row>
    <row r="5" spans="2:3" ht="15" customHeight="1">
      <c r="B5" s="113" t="s">
        <v>28</v>
      </c>
      <c r="C5" s="113"/>
    </row>
    <row r="6" spans="2:3" ht="15" customHeight="1">
      <c r="B6" s="113" t="s">
        <v>336</v>
      </c>
      <c r="C6" s="113"/>
    </row>
    <row r="7" spans="2:3" ht="19.5">
      <c r="B7" s="39" t="s">
        <v>20</v>
      </c>
      <c r="C7" s="12"/>
    </row>
    <row r="8" spans="2:4" ht="19.5">
      <c r="B8" s="39" t="s">
        <v>21</v>
      </c>
      <c r="C8" s="65" t="s">
        <v>299</v>
      </c>
      <c r="D8" s="39" t="s">
        <v>306</v>
      </c>
    </row>
    <row r="9" spans="1:6" s="11" customFormat="1" ht="29.25" customHeight="1">
      <c r="A9" s="17" t="s">
        <v>337</v>
      </c>
      <c r="B9" s="19" t="s">
        <v>23</v>
      </c>
      <c r="C9" s="19" t="s">
        <v>219</v>
      </c>
      <c r="D9" s="18" t="s">
        <v>3</v>
      </c>
      <c r="F9" s="8"/>
    </row>
    <row r="10" spans="1:4" ht="15">
      <c r="A10" s="114">
        <v>1</v>
      </c>
      <c r="B10" s="116" t="s">
        <v>51</v>
      </c>
      <c r="C10" s="28" t="s">
        <v>320</v>
      </c>
      <c r="D10" s="60" t="s">
        <v>437</v>
      </c>
    </row>
    <row r="11" spans="1:4" ht="15">
      <c r="A11" s="115"/>
      <c r="B11" s="117"/>
      <c r="C11" s="28" t="s">
        <v>321</v>
      </c>
      <c r="D11" s="60"/>
    </row>
    <row r="12" spans="1:4" ht="15">
      <c r="A12" s="115"/>
      <c r="B12" s="117"/>
      <c r="C12" s="28" t="s">
        <v>322</v>
      </c>
      <c r="D12" s="60"/>
    </row>
    <row r="13" spans="1:4" ht="15">
      <c r="A13" s="115"/>
      <c r="B13" s="117"/>
      <c r="C13" s="28" t="s">
        <v>323</v>
      </c>
      <c r="D13" s="60"/>
    </row>
    <row r="14" spans="1:7" s="11" customFormat="1" ht="15" customHeight="1">
      <c r="A14" s="120" t="s">
        <v>230</v>
      </c>
      <c r="B14" s="116" t="s">
        <v>44</v>
      </c>
      <c r="C14" s="28" t="s">
        <v>266</v>
      </c>
      <c r="D14" s="60" t="s">
        <v>433</v>
      </c>
      <c r="E14" s="51"/>
      <c r="G14" s="1"/>
    </row>
    <row r="15" spans="1:8" s="4" customFormat="1" ht="15">
      <c r="A15" s="121"/>
      <c r="B15" s="117"/>
      <c r="C15" s="28" t="s">
        <v>267</v>
      </c>
      <c r="D15" s="60"/>
      <c r="E15" s="51"/>
      <c r="G15" s="1"/>
      <c r="H15"/>
    </row>
    <row r="16" spans="1:8" s="23" customFormat="1" ht="15">
      <c r="A16" s="121"/>
      <c r="B16" s="117"/>
      <c r="C16" s="23" t="s">
        <v>224</v>
      </c>
      <c r="D16" s="60"/>
      <c r="E16" s="51"/>
      <c r="G16" s="1"/>
      <c r="H16"/>
    </row>
    <row r="17" spans="1:8" s="23" customFormat="1" ht="15">
      <c r="A17" s="121"/>
      <c r="B17" s="117"/>
      <c r="C17" s="28" t="s">
        <v>265</v>
      </c>
      <c r="D17" s="60"/>
      <c r="E17" s="51"/>
      <c r="G17" s="1"/>
      <c r="H17"/>
    </row>
    <row r="18" spans="1:5" ht="15">
      <c r="A18" s="114">
        <v>3</v>
      </c>
      <c r="B18" s="116" t="s">
        <v>73</v>
      </c>
      <c r="C18" s="28" t="s">
        <v>279</v>
      </c>
      <c r="D18" s="60" t="s">
        <v>436</v>
      </c>
      <c r="E18" s="51"/>
    </row>
    <row r="19" spans="1:8" ht="15">
      <c r="A19" s="115"/>
      <c r="B19" s="117"/>
      <c r="C19" s="28" t="s">
        <v>277</v>
      </c>
      <c r="D19" s="60"/>
      <c r="E19" s="51"/>
      <c r="H19"/>
    </row>
    <row r="20" spans="1:8" ht="15">
      <c r="A20" s="115"/>
      <c r="B20" s="117"/>
      <c r="C20" s="28" t="s">
        <v>315</v>
      </c>
      <c r="D20" s="60"/>
      <c r="E20" s="51"/>
      <c r="H20"/>
    </row>
    <row r="21" spans="1:8" ht="15">
      <c r="A21" s="115"/>
      <c r="B21" s="117"/>
      <c r="C21" s="28" t="s">
        <v>278</v>
      </c>
      <c r="D21" s="60"/>
      <c r="E21" s="51"/>
      <c r="H21"/>
    </row>
    <row r="22" spans="1:5" ht="15">
      <c r="A22" s="114">
        <v>4</v>
      </c>
      <c r="B22" s="116" t="s">
        <v>63</v>
      </c>
      <c r="C22" s="28" t="s">
        <v>271</v>
      </c>
      <c r="D22" s="60" t="s">
        <v>434</v>
      </c>
      <c r="E22" s="51"/>
    </row>
    <row r="23" spans="1:8" ht="15">
      <c r="A23" s="115"/>
      <c r="B23" s="117"/>
      <c r="C23" s="28" t="s">
        <v>272</v>
      </c>
      <c r="D23" s="60"/>
      <c r="E23" s="51"/>
      <c r="H23"/>
    </row>
    <row r="24" spans="1:8" ht="15">
      <c r="A24" s="115"/>
      <c r="B24" s="117"/>
      <c r="C24" s="28" t="s">
        <v>273</v>
      </c>
      <c r="D24" s="60"/>
      <c r="E24" s="51"/>
      <c r="H24"/>
    </row>
    <row r="25" spans="1:8" ht="15">
      <c r="A25" s="123"/>
      <c r="B25" s="122"/>
      <c r="C25" s="28" t="s">
        <v>316</v>
      </c>
      <c r="D25" s="60"/>
      <c r="E25" s="51"/>
      <c r="H25"/>
    </row>
    <row r="26" spans="1:5" ht="15">
      <c r="A26" s="114">
        <v>5</v>
      </c>
      <c r="B26" s="116" t="s">
        <v>66</v>
      </c>
      <c r="C26" s="28" t="s">
        <v>274</v>
      </c>
      <c r="D26" s="60" t="s">
        <v>435</v>
      </c>
      <c r="E26" s="51"/>
    </row>
    <row r="27" spans="1:8" ht="15">
      <c r="A27" s="115"/>
      <c r="B27" s="117"/>
      <c r="C27" s="28" t="s">
        <v>324</v>
      </c>
      <c r="D27" s="60"/>
      <c r="E27" s="51"/>
      <c r="H27"/>
    </row>
    <row r="28" spans="1:8" ht="15">
      <c r="A28" s="115"/>
      <c r="B28" s="117"/>
      <c r="C28" s="28" t="s">
        <v>275</v>
      </c>
      <c r="D28" s="60"/>
      <c r="E28" s="51"/>
      <c r="H28"/>
    </row>
    <row r="29" spans="1:8" ht="15">
      <c r="A29" s="115"/>
      <c r="B29" s="117"/>
      <c r="C29" s="28" t="s">
        <v>276</v>
      </c>
      <c r="D29" s="60"/>
      <c r="E29" s="51"/>
      <c r="H29"/>
    </row>
    <row r="30" spans="1:4" ht="15">
      <c r="A30" s="118">
        <v>6</v>
      </c>
      <c r="B30" s="119" t="s">
        <v>41</v>
      </c>
      <c r="C30" s="28" t="s">
        <v>325</v>
      </c>
      <c r="D30" s="18" t="s">
        <v>438</v>
      </c>
    </row>
    <row r="31" spans="1:4" ht="15">
      <c r="A31" s="118"/>
      <c r="B31" s="119"/>
      <c r="C31" s="28" t="s">
        <v>221</v>
      </c>
      <c r="D31" s="18"/>
    </row>
    <row r="32" spans="1:4" ht="15">
      <c r="A32" s="118"/>
      <c r="B32" s="119"/>
      <c r="C32" s="28" t="s">
        <v>223</v>
      </c>
      <c r="D32" s="18"/>
    </row>
    <row r="33" spans="1:4" ht="15">
      <c r="A33" s="118"/>
      <c r="B33" s="119"/>
      <c r="C33" s="28" t="s">
        <v>222</v>
      </c>
      <c r="D33" s="18"/>
    </row>
    <row r="34" spans="1:7" s="23" customFormat="1" ht="15">
      <c r="A34" s="118"/>
      <c r="B34" s="119" t="s">
        <v>59</v>
      </c>
      <c r="C34" s="28" t="s">
        <v>268</v>
      </c>
      <c r="D34" s="60" t="s">
        <v>345</v>
      </c>
      <c r="E34" s="51"/>
      <c r="F34" s="1"/>
      <c r="G34" s="1"/>
    </row>
    <row r="35" spans="1:8" s="23" customFormat="1" ht="15" customHeight="1">
      <c r="A35" s="118"/>
      <c r="B35" s="119"/>
      <c r="C35" s="28" t="s">
        <v>314</v>
      </c>
      <c r="D35" s="18"/>
      <c r="E35" s="51"/>
      <c r="F35" s="1"/>
      <c r="G35" s="1"/>
      <c r="H35"/>
    </row>
    <row r="36" spans="1:8" s="23" customFormat="1" ht="15" customHeight="1">
      <c r="A36" s="118"/>
      <c r="B36" s="119"/>
      <c r="C36" s="28" t="s">
        <v>269</v>
      </c>
      <c r="D36" s="18"/>
      <c r="E36" s="51"/>
      <c r="F36" s="1"/>
      <c r="G36" s="1"/>
      <c r="H36"/>
    </row>
    <row r="37" spans="1:8" s="23" customFormat="1" ht="15">
      <c r="A37" s="118"/>
      <c r="B37" s="119"/>
      <c r="C37" s="28" t="s">
        <v>270</v>
      </c>
      <c r="D37" s="18"/>
      <c r="E37" s="51"/>
      <c r="F37" s="1"/>
      <c r="G37" s="1"/>
      <c r="H37"/>
    </row>
  </sheetData>
  <sheetProtection/>
  <mergeCells count="17">
    <mergeCell ref="B26:B29"/>
    <mergeCell ref="A18:A21"/>
    <mergeCell ref="B18:B21"/>
    <mergeCell ref="B34:B37"/>
    <mergeCell ref="B22:B25"/>
    <mergeCell ref="A34:A37"/>
    <mergeCell ref="A22:A25"/>
    <mergeCell ref="A10:A13"/>
    <mergeCell ref="B10:B13"/>
    <mergeCell ref="A30:A33"/>
    <mergeCell ref="B30:B33"/>
    <mergeCell ref="A1:C1"/>
    <mergeCell ref="B5:C5"/>
    <mergeCell ref="B6:C6"/>
    <mergeCell ref="A14:A17"/>
    <mergeCell ref="B14:B17"/>
    <mergeCell ref="A26:A29"/>
  </mergeCells>
  <printOptions/>
  <pageMargins left="0.5118110236220472" right="0" top="0" bottom="0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F7" sqref="E6:J7"/>
    </sheetView>
  </sheetViews>
  <sheetFormatPr defaultColWidth="9.140625" defaultRowHeight="15"/>
  <cols>
    <col min="1" max="1" width="4.140625" style="29" customWidth="1"/>
    <col min="2" max="2" width="4.140625" style="1" customWidth="1"/>
    <col min="3" max="3" width="10.00390625" style="1" customWidth="1"/>
    <col min="4" max="4" width="15.421875" style="1" customWidth="1"/>
    <col min="5" max="5" width="5.8515625" style="1" customWidth="1"/>
    <col min="6" max="6" width="40.140625" style="1" customWidth="1"/>
    <col min="7" max="7" width="7.140625" style="47" customWidth="1"/>
    <col min="8" max="8" width="7.421875" style="47" customWidth="1"/>
    <col min="9" max="9" width="6.140625" style="47" customWidth="1"/>
    <col min="10" max="10" width="6.7109375" style="47" customWidth="1"/>
    <col min="11" max="11" width="7.7109375" style="47" customWidth="1"/>
    <col min="12" max="12" width="6.57421875" style="47" customWidth="1"/>
    <col min="13" max="13" width="6.8515625" style="1" customWidth="1"/>
    <col min="14" max="16384" width="9.140625" style="1" customWidth="1"/>
  </cols>
  <sheetData>
    <row r="1" spans="1:13" ht="18.75" customHeight="1">
      <c r="A1" s="124" t="s">
        <v>298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30"/>
      <c r="M1" s="30"/>
    </row>
    <row r="2" spans="1:11" ht="1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5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5" spans="5:8" ht="18.75">
      <c r="E5" s="113" t="s">
        <v>29</v>
      </c>
      <c r="F5" s="113"/>
      <c r="G5" s="113"/>
      <c r="H5" s="113"/>
    </row>
    <row r="6" spans="5:8" ht="18.75">
      <c r="E6" s="113" t="s">
        <v>0</v>
      </c>
      <c r="F6" s="113"/>
      <c r="G6" s="113"/>
      <c r="H6" s="113"/>
    </row>
    <row r="7" spans="2:12" ht="19.5">
      <c r="B7" s="39" t="s">
        <v>297</v>
      </c>
      <c r="G7" s="1"/>
      <c r="H7" s="125" t="s">
        <v>299</v>
      </c>
      <c r="I7" s="125"/>
      <c r="J7" s="125"/>
      <c r="K7" s="126" t="s">
        <v>300</v>
      </c>
      <c r="L7" s="126"/>
    </row>
    <row r="8" ht="19.5">
      <c r="B8" s="39" t="s">
        <v>31</v>
      </c>
    </row>
    <row r="9" spans="1:18" s="11" customFormat="1" ht="18.75" customHeight="1">
      <c r="A9" s="12"/>
      <c r="B9" s="3"/>
      <c r="C9" s="13"/>
      <c r="D9" s="13"/>
      <c r="E9" s="13"/>
      <c r="F9" s="12"/>
      <c r="G9" s="48"/>
      <c r="H9" s="48"/>
      <c r="I9" s="48"/>
      <c r="J9" s="49"/>
      <c r="K9" s="50"/>
      <c r="L9" s="50"/>
      <c r="O9" s="7"/>
      <c r="R9" s="15"/>
    </row>
    <row r="10" spans="1:13" s="31" customFormat="1" ht="30" customHeight="1">
      <c r="A10" s="56" t="s">
        <v>7</v>
      </c>
      <c r="B10" s="16" t="s">
        <v>1</v>
      </c>
      <c r="C10" s="16" t="s">
        <v>5</v>
      </c>
      <c r="D10" s="16" t="s">
        <v>2</v>
      </c>
      <c r="E10" s="16" t="s">
        <v>22</v>
      </c>
      <c r="F10" s="57" t="s">
        <v>23</v>
      </c>
      <c r="G10" s="58">
        <v>1</v>
      </c>
      <c r="H10" s="37">
        <v>2</v>
      </c>
      <c r="I10" s="37" t="s">
        <v>8</v>
      </c>
      <c r="J10" s="19" t="s">
        <v>9</v>
      </c>
      <c r="K10" s="19" t="s">
        <v>10</v>
      </c>
      <c r="L10" s="19" t="s">
        <v>11</v>
      </c>
      <c r="M10" s="17" t="s">
        <v>3</v>
      </c>
    </row>
    <row r="11" spans="1:21" s="31" customFormat="1" ht="15" customHeight="1">
      <c r="A11" s="53">
        <v>1</v>
      </c>
      <c r="B11" s="35">
        <v>15</v>
      </c>
      <c r="C11" s="28" t="s">
        <v>188</v>
      </c>
      <c r="D11" s="28" t="s">
        <v>189</v>
      </c>
      <c r="E11" s="35" t="s">
        <v>204</v>
      </c>
      <c r="F11" s="28" t="s">
        <v>44</v>
      </c>
      <c r="G11" s="54">
        <v>30.5</v>
      </c>
      <c r="H11" s="74">
        <v>31.56</v>
      </c>
      <c r="I11" s="74">
        <v>32.64</v>
      </c>
      <c r="J11" s="19">
        <v>33.11</v>
      </c>
      <c r="K11" s="19">
        <v>32.55</v>
      </c>
      <c r="L11" s="19" t="s">
        <v>365</v>
      </c>
      <c r="M11" s="19">
        <f>MAX(G11:I11,J11:L11)</f>
        <v>33.11</v>
      </c>
      <c r="O11" s="1"/>
      <c r="S11" s="6"/>
      <c r="U11" s="32"/>
    </row>
    <row r="12" spans="1:21" s="31" customFormat="1" ht="15" customHeight="1">
      <c r="A12" s="53">
        <v>2</v>
      </c>
      <c r="B12" s="35">
        <v>83</v>
      </c>
      <c r="C12" s="28" t="s">
        <v>262</v>
      </c>
      <c r="D12" s="28" t="s">
        <v>263</v>
      </c>
      <c r="E12" s="35" t="s">
        <v>204</v>
      </c>
      <c r="F12" s="28" t="s">
        <v>59</v>
      </c>
      <c r="G12" s="54" t="s">
        <v>583</v>
      </c>
      <c r="H12" s="74">
        <v>28.51</v>
      </c>
      <c r="I12" s="74">
        <v>30.22</v>
      </c>
      <c r="J12" s="19">
        <v>30.21</v>
      </c>
      <c r="K12" s="19">
        <v>31.15</v>
      </c>
      <c r="L12" s="19">
        <v>30.42</v>
      </c>
      <c r="M12" s="19">
        <f>MAX(G12:I12,J12:L12)</f>
        <v>31.15</v>
      </c>
      <c r="O12" s="1"/>
      <c r="S12" s="6"/>
      <c r="U12" s="32"/>
    </row>
    <row r="13" spans="1:21" s="31" customFormat="1" ht="15" customHeight="1">
      <c r="A13" s="53">
        <v>3</v>
      </c>
      <c r="B13" s="35">
        <v>179</v>
      </c>
      <c r="C13" s="28" t="s">
        <v>200</v>
      </c>
      <c r="D13" s="28" t="s">
        <v>201</v>
      </c>
      <c r="E13" s="35" t="s">
        <v>204</v>
      </c>
      <c r="F13" s="28" t="s">
        <v>78</v>
      </c>
      <c r="G13" s="54" t="s">
        <v>583</v>
      </c>
      <c r="H13" s="74">
        <v>28.47</v>
      </c>
      <c r="I13" s="74" t="s">
        <v>583</v>
      </c>
      <c r="J13" s="19">
        <v>26.51</v>
      </c>
      <c r="K13" s="19">
        <v>22.97</v>
      </c>
      <c r="L13" s="19">
        <v>27.22</v>
      </c>
      <c r="M13" s="19">
        <f>MAX(G13:I13,J13:L13)</f>
        <v>28.47</v>
      </c>
      <c r="O13" s="1"/>
      <c r="S13" s="6"/>
      <c r="U13" s="32"/>
    </row>
    <row r="14" spans="1:13" ht="15">
      <c r="A14" s="53">
        <v>4</v>
      </c>
      <c r="B14" s="35">
        <v>4</v>
      </c>
      <c r="C14" s="28" t="s">
        <v>218</v>
      </c>
      <c r="D14" s="28" t="s">
        <v>261</v>
      </c>
      <c r="E14" s="35" t="s">
        <v>204</v>
      </c>
      <c r="F14" s="28" t="s">
        <v>41</v>
      </c>
      <c r="G14" s="54">
        <v>16.66</v>
      </c>
      <c r="H14" s="74">
        <v>12.22</v>
      </c>
      <c r="I14" s="74" t="s">
        <v>583</v>
      </c>
      <c r="J14" s="19">
        <v>17.81</v>
      </c>
      <c r="K14" s="19">
        <v>18</v>
      </c>
      <c r="L14" s="19">
        <v>16.64</v>
      </c>
      <c r="M14" s="19">
        <f>MAX(G14:I14,J14:L14)</f>
        <v>18</v>
      </c>
    </row>
  </sheetData>
  <sheetProtection/>
  <mergeCells count="5">
    <mergeCell ref="E5:H5"/>
    <mergeCell ref="E6:H6"/>
    <mergeCell ref="A1:K3"/>
    <mergeCell ref="K7:L7"/>
    <mergeCell ref="H7:J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7.28125" style="29" customWidth="1"/>
    <col min="2" max="2" width="4.140625" style="1" customWidth="1"/>
    <col min="3" max="3" width="10.57421875" style="1" customWidth="1"/>
    <col min="4" max="4" width="15.8515625" style="1" customWidth="1"/>
    <col min="5" max="5" width="5.00390625" style="1" customWidth="1"/>
    <col min="6" max="6" width="44.00390625" style="1" customWidth="1"/>
    <col min="7" max="7" width="7.140625" style="47" customWidth="1"/>
    <col min="8" max="8" width="7.421875" style="47" customWidth="1"/>
    <col min="9" max="9" width="6.140625" style="47" customWidth="1"/>
    <col min="10" max="10" width="6.7109375" style="47" customWidth="1"/>
    <col min="11" max="11" width="7.7109375" style="47" customWidth="1"/>
    <col min="12" max="12" width="6.57421875" style="47" customWidth="1"/>
    <col min="13" max="13" width="6.8515625" style="1" customWidth="1"/>
    <col min="14" max="16384" width="9.140625" style="1" customWidth="1"/>
  </cols>
  <sheetData>
    <row r="1" spans="1:13" ht="18.75" customHeight="1">
      <c r="A1" s="112" t="s">
        <v>414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3" ht="15">
      <c r="H3" s="2"/>
    </row>
    <row r="5" spans="5:8" ht="18.75">
      <c r="E5" s="113" t="s">
        <v>32</v>
      </c>
      <c r="F5" s="113"/>
      <c r="G5" s="113"/>
      <c r="H5" s="113"/>
    </row>
    <row r="6" spans="5:8" ht="18.75">
      <c r="E6" s="113" t="s">
        <v>336</v>
      </c>
      <c r="F6" s="113"/>
      <c r="G6" s="113"/>
      <c r="H6" s="113"/>
    </row>
    <row r="7" spans="2:9" ht="19.5">
      <c r="B7" s="39" t="s">
        <v>30</v>
      </c>
      <c r="I7" s="48"/>
    </row>
    <row r="8" spans="2:10" ht="19.5">
      <c r="B8" s="39" t="s">
        <v>21</v>
      </c>
      <c r="I8" s="65" t="s">
        <v>299</v>
      </c>
      <c r="J8" s="73" t="s">
        <v>307</v>
      </c>
    </row>
    <row r="9" spans="1:18" s="11" customFormat="1" ht="18.75" customHeight="1">
      <c r="A9" s="12"/>
      <c r="B9" s="3"/>
      <c r="C9" s="13"/>
      <c r="D9" s="13"/>
      <c r="E9" s="13"/>
      <c r="F9" s="12"/>
      <c r="G9" s="48"/>
      <c r="H9" s="48"/>
      <c r="I9" s="48"/>
      <c r="J9" s="49"/>
      <c r="K9" s="50"/>
      <c r="L9" s="50"/>
      <c r="O9" s="7"/>
      <c r="R9" s="15"/>
    </row>
    <row r="10" spans="1:13" s="31" customFormat="1" ht="30" customHeight="1">
      <c r="A10" s="56" t="s">
        <v>337</v>
      </c>
      <c r="B10" s="16" t="s">
        <v>1</v>
      </c>
      <c r="C10" s="16" t="s">
        <v>5</v>
      </c>
      <c r="D10" s="16" t="s">
        <v>2</v>
      </c>
      <c r="E10" s="16" t="s">
        <v>22</v>
      </c>
      <c r="F10" s="57" t="s">
        <v>23</v>
      </c>
      <c r="G10" s="58">
        <v>1</v>
      </c>
      <c r="H10" s="58">
        <v>2</v>
      </c>
      <c r="I10" s="58" t="s">
        <v>8</v>
      </c>
      <c r="J10" s="57" t="s">
        <v>9</v>
      </c>
      <c r="K10" s="57" t="s">
        <v>10</v>
      </c>
      <c r="L10" s="57" t="s">
        <v>11</v>
      </c>
      <c r="M10" s="56" t="s">
        <v>3</v>
      </c>
    </row>
    <row r="11" spans="1:21" s="31" customFormat="1" ht="15" customHeight="1">
      <c r="A11" s="35">
        <v>1</v>
      </c>
      <c r="B11" s="35">
        <v>15</v>
      </c>
      <c r="C11" s="28" t="s">
        <v>188</v>
      </c>
      <c r="D11" s="28" t="s">
        <v>189</v>
      </c>
      <c r="E11" s="35" t="s">
        <v>204</v>
      </c>
      <c r="F11" s="28" t="s">
        <v>44</v>
      </c>
      <c r="G11" s="54" t="s">
        <v>364</v>
      </c>
      <c r="H11" s="74">
        <v>46.56</v>
      </c>
      <c r="I11" s="74" t="s">
        <v>364</v>
      </c>
      <c r="J11" s="76">
        <v>46.14</v>
      </c>
      <c r="K11" s="76">
        <v>49.75</v>
      </c>
      <c r="L11" s="76" t="s">
        <v>364</v>
      </c>
      <c r="M11" s="55">
        <f aca="true" t="shared" si="0" ref="M11:M20">MAX(G11:L11)</f>
        <v>49.75</v>
      </c>
      <c r="O11" s="6"/>
      <c r="S11" s="6"/>
      <c r="U11" s="32"/>
    </row>
    <row r="12" spans="1:21" s="31" customFormat="1" ht="15" customHeight="1">
      <c r="A12" s="35">
        <v>2</v>
      </c>
      <c r="B12" s="35">
        <v>172</v>
      </c>
      <c r="C12" s="28" t="s">
        <v>198</v>
      </c>
      <c r="D12" s="28" t="s">
        <v>199</v>
      </c>
      <c r="E12" s="35" t="s">
        <v>204</v>
      </c>
      <c r="F12" s="28" t="s">
        <v>73</v>
      </c>
      <c r="G12" s="74">
        <v>45.06</v>
      </c>
      <c r="H12" s="74" t="s">
        <v>364</v>
      </c>
      <c r="I12" s="74">
        <v>42.95</v>
      </c>
      <c r="J12" s="74">
        <v>45.07</v>
      </c>
      <c r="K12" s="74" t="s">
        <v>364</v>
      </c>
      <c r="L12" s="74" t="s">
        <v>364</v>
      </c>
      <c r="M12" s="55">
        <f t="shared" si="0"/>
        <v>45.07</v>
      </c>
      <c r="N12" s="1"/>
      <c r="O12" s="1"/>
      <c r="P12" s="1"/>
      <c r="Q12" s="1"/>
      <c r="R12" s="1"/>
      <c r="S12" s="1"/>
      <c r="T12" s="1"/>
      <c r="U12" s="1"/>
    </row>
    <row r="13" spans="1:21" s="31" customFormat="1" ht="15" customHeight="1">
      <c r="A13" s="35">
        <v>3</v>
      </c>
      <c r="B13" s="35">
        <v>129</v>
      </c>
      <c r="C13" s="28" t="s">
        <v>192</v>
      </c>
      <c r="D13" s="28" t="s">
        <v>193</v>
      </c>
      <c r="E13" s="35" t="s">
        <v>204</v>
      </c>
      <c r="F13" s="28" t="s">
        <v>62</v>
      </c>
      <c r="G13" s="54">
        <v>34.85</v>
      </c>
      <c r="H13" s="74">
        <v>42.91</v>
      </c>
      <c r="I13" s="74" t="s">
        <v>364</v>
      </c>
      <c r="J13" s="76">
        <v>41.63</v>
      </c>
      <c r="K13" s="76" t="s">
        <v>364</v>
      </c>
      <c r="L13" s="76">
        <v>41.39</v>
      </c>
      <c r="M13" s="55">
        <f t="shared" si="0"/>
        <v>42.91</v>
      </c>
      <c r="O13" s="1"/>
      <c r="S13" s="6"/>
      <c r="U13" s="32"/>
    </row>
    <row r="14" spans="1:21" ht="15">
      <c r="A14" s="35">
        <v>4</v>
      </c>
      <c r="B14" s="35">
        <v>83</v>
      </c>
      <c r="C14" s="28" t="s">
        <v>262</v>
      </c>
      <c r="D14" s="28" t="s">
        <v>263</v>
      </c>
      <c r="E14" s="35" t="s">
        <v>204</v>
      </c>
      <c r="F14" s="28" t="s">
        <v>59</v>
      </c>
      <c r="G14" s="54">
        <v>36.12</v>
      </c>
      <c r="H14" s="75" t="s">
        <v>364</v>
      </c>
      <c r="I14" s="74">
        <v>41.02</v>
      </c>
      <c r="J14" s="76" t="s">
        <v>364</v>
      </c>
      <c r="K14" s="76">
        <v>38.56</v>
      </c>
      <c r="L14" s="76" t="s">
        <v>364</v>
      </c>
      <c r="M14" s="55">
        <f t="shared" si="0"/>
        <v>41.02</v>
      </c>
      <c r="N14" s="31"/>
      <c r="O14" s="6"/>
      <c r="P14" s="31"/>
      <c r="Q14" s="31"/>
      <c r="R14" s="31"/>
      <c r="S14" s="6"/>
      <c r="T14" s="31"/>
      <c r="U14" s="32"/>
    </row>
    <row r="15" spans="1:21" s="31" customFormat="1" ht="15" customHeight="1">
      <c r="A15" s="35">
        <v>5</v>
      </c>
      <c r="B15" s="35">
        <v>163</v>
      </c>
      <c r="C15" s="28" t="s">
        <v>194</v>
      </c>
      <c r="D15" s="28" t="s">
        <v>195</v>
      </c>
      <c r="E15" s="35" t="s">
        <v>204</v>
      </c>
      <c r="F15" s="28" t="s">
        <v>66</v>
      </c>
      <c r="G15" s="74">
        <v>36.3</v>
      </c>
      <c r="H15" s="74">
        <v>34.47</v>
      </c>
      <c r="I15" s="74">
        <v>36.9</v>
      </c>
      <c r="J15" s="74">
        <v>36.29</v>
      </c>
      <c r="K15" s="74">
        <v>36.14</v>
      </c>
      <c r="L15" s="74">
        <v>35.47</v>
      </c>
      <c r="M15" s="55">
        <f t="shared" si="0"/>
        <v>36.9</v>
      </c>
      <c r="N15" s="1"/>
      <c r="O15" s="1"/>
      <c r="P15" s="1"/>
      <c r="Q15" s="1"/>
      <c r="R15" s="1"/>
      <c r="S15" s="1"/>
      <c r="T15" s="1"/>
      <c r="U15" s="1"/>
    </row>
    <row r="16" spans="1:22" s="31" customFormat="1" ht="15" customHeight="1">
      <c r="A16" s="35">
        <v>6</v>
      </c>
      <c r="B16" s="35">
        <v>77</v>
      </c>
      <c r="C16" s="28" t="s">
        <v>215</v>
      </c>
      <c r="D16" s="28" t="s">
        <v>216</v>
      </c>
      <c r="E16" s="35" t="s">
        <v>204</v>
      </c>
      <c r="F16" s="28" t="s">
        <v>59</v>
      </c>
      <c r="G16" s="74">
        <v>36.58</v>
      </c>
      <c r="H16" s="74" t="s">
        <v>364</v>
      </c>
      <c r="I16" s="74" t="s">
        <v>364</v>
      </c>
      <c r="J16" s="74" t="s">
        <v>364</v>
      </c>
      <c r="K16" s="74" t="s">
        <v>364</v>
      </c>
      <c r="L16" s="74">
        <v>36.74</v>
      </c>
      <c r="M16" s="55">
        <f t="shared" si="0"/>
        <v>36.74</v>
      </c>
      <c r="N16" s="1"/>
      <c r="O16" s="1"/>
      <c r="P16" s="1"/>
      <c r="Q16" s="1"/>
      <c r="R16" s="1"/>
      <c r="S16" s="1"/>
      <c r="T16" s="1"/>
      <c r="U16" s="1"/>
      <c r="V16" s="1"/>
    </row>
    <row r="17" spans="1:21" s="31" customFormat="1" ht="15" customHeight="1">
      <c r="A17" s="35">
        <v>7</v>
      </c>
      <c r="B17" s="35">
        <v>35</v>
      </c>
      <c r="C17" s="28" t="s">
        <v>185</v>
      </c>
      <c r="D17" s="28" t="s">
        <v>106</v>
      </c>
      <c r="E17" s="35" t="s">
        <v>204</v>
      </c>
      <c r="F17" s="28" t="s">
        <v>51</v>
      </c>
      <c r="G17" s="54">
        <v>32.93</v>
      </c>
      <c r="H17" s="74" t="s">
        <v>364</v>
      </c>
      <c r="I17" s="74" t="s">
        <v>364</v>
      </c>
      <c r="J17" s="76">
        <v>32.81</v>
      </c>
      <c r="K17" s="76" t="s">
        <v>364</v>
      </c>
      <c r="L17" s="76">
        <v>33.49</v>
      </c>
      <c r="M17" s="55">
        <f t="shared" si="0"/>
        <v>33.49</v>
      </c>
      <c r="O17" s="1"/>
      <c r="S17" s="6"/>
      <c r="U17" s="32"/>
    </row>
    <row r="18" spans="1:13" ht="15">
      <c r="A18" s="35">
        <v>8</v>
      </c>
      <c r="B18" s="35">
        <v>153</v>
      </c>
      <c r="C18" s="28" t="s">
        <v>187</v>
      </c>
      <c r="D18" s="28" t="s">
        <v>145</v>
      </c>
      <c r="E18" s="35" t="s">
        <v>204</v>
      </c>
      <c r="F18" s="28" t="s">
        <v>66</v>
      </c>
      <c r="G18" s="74" t="s">
        <v>364</v>
      </c>
      <c r="H18" s="74" t="s">
        <v>364</v>
      </c>
      <c r="I18" s="74">
        <v>27.59</v>
      </c>
      <c r="J18" s="74" t="s">
        <v>364</v>
      </c>
      <c r="K18" s="74" t="s">
        <v>364</v>
      </c>
      <c r="L18" s="74">
        <v>25.51</v>
      </c>
      <c r="M18" s="55">
        <f t="shared" si="0"/>
        <v>27.59</v>
      </c>
    </row>
    <row r="19" spans="1:22" ht="15">
      <c r="A19" s="35">
        <v>9</v>
      </c>
      <c r="B19" s="35">
        <v>179</v>
      </c>
      <c r="C19" s="28" t="s">
        <v>200</v>
      </c>
      <c r="D19" s="28" t="s">
        <v>201</v>
      </c>
      <c r="E19" s="35" t="s">
        <v>204</v>
      </c>
      <c r="F19" s="28" t="s">
        <v>78</v>
      </c>
      <c r="G19" s="74">
        <v>24.83</v>
      </c>
      <c r="H19" s="74">
        <v>25.82</v>
      </c>
      <c r="I19" s="74" t="s">
        <v>364</v>
      </c>
      <c r="J19" s="74"/>
      <c r="K19" s="74"/>
      <c r="L19" s="74"/>
      <c r="M19" s="55">
        <f t="shared" si="0"/>
        <v>25.82</v>
      </c>
      <c r="V19" s="31"/>
    </row>
    <row r="20" spans="1:21" ht="15">
      <c r="A20" s="35">
        <v>10</v>
      </c>
      <c r="B20" s="35">
        <v>38</v>
      </c>
      <c r="C20" s="28" t="s">
        <v>190</v>
      </c>
      <c r="D20" s="28" t="s">
        <v>191</v>
      </c>
      <c r="E20" s="35" t="s">
        <v>204</v>
      </c>
      <c r="F20" s="28" t="s">
        <v>51</v>
      </c>
      <c r="G20" s="54">
        <v>21.68</v>
      </c>
      <c r="H20" s="74" t="s">
        <v>365</v>
      </c>
      <c r="I20" s="74" t="s">
        <v>365</v>
      </c>
      <c r="J20" s="76"/>
      <c r="K20" s="76"/>
      <c r="L20" s="76"/>
      <c r="M20" s="55">
        <f t="shared" si="0"/>
        <v>21.68</v>
      </c>
      <c r="N20" s="31"/>
      <c r="P20" s="31"/>
      <c r="Q20" s="31"/>
      <c r="R20" s="31"/>
      <c r="S20" s="6"/>
      <c r="T20" s="31"/>
      <c r="U20" s="32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</sheetData>
  <sheetProtection/>
  <mergeCells count="3">
    <mergeCell ref="A1:M1"/>
    <mergeCell ref="E5:H5"/>
    <mergeCell ref="E6:H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Rīgas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Teilāne</dc:creator>
  <cp:keywords/>
  <dc:description/>
  <cp:lastModifiedBy>AGITA</cp:lastModifiedBy>
  <cp:lastPrinted>2017-06-16T15:07:52Z</cp:lastPrinted>
  <dcterms:created xsi:type="dcterms:W3CDTF">2017-05-17T07:40:46Z</dcterms:created>
  <dcterms:modified xsi:type="dcterms:W3CDTF">2017-06-19T12:21:33Z</dcterms:modified>
  <cp:category/>
  <cp:version/>
  <cp:contentType/>
  <cp:contentStatus/>
</cp:coreProperties>
</file>