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4-cina U10,U-12 07.06.2023\rezultāti\"/>
    </mc:Choice>
  </mc:AlternateContent>
  <bookViews>
    <workbookView xWindow="0" yWindow="0" windowWidth="28770" windowHeight="12000"/>
  </bookViews>
  <sheets>
    <sheet name="U-10 m" sheetId="1" r:id="rId1"/>
    <sheet name="U-10Z" sheetId="2" r:id="rId2"/>
    <sheet name="U-12M" sheetId="3" r:id="rId3"/>
    <sheet name="U-12 Z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4" l="1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22" i="1" l="1"/>
  <c r="U20" i="1" l="1"/>
  <c r="U16" i="1"/>
  <c r="U18" i="1"/>
  <c r="U21" i="1"/>
  <c r="U19" i="1"/>
  <c r="U17" i="1"/>
  <c r="U14" i="1"/>
  <c r="U15" i="1"/>
  <c r="U9" i="1"/>
  <c r="U10" i="1"/>
  <c r="U12" i="1"/>
  <c r="U7" i="1"/>
  <c r="U11" i="1"/>
  <c r="U13" i="1"/>
  <c r="U8" i="1"/>
  <c r="U6" i="1"/>
  <c r="U5" i="1"/>
  <c r="U16" i="2"/>
  <c r="U15" i="2"/>
  <c r="U14" i="2"/>
  <c r="U13" i="2"/>
  <c r="U12" i="2"/>
  <c r="U11" i="2"/>
  <c r="U10" i="2"/>
  <c r="U9" i="2"/>
  <c r="U8" i="2"/>
  <c r="U7" i="2"/>
  <c r="U6" i="2"/>
  <c r="U5" i="2"/>
  <c r="U26" i="3"/>
  <c r="U25" i="3"/>
  <c r="U24" i="3"/>
  <c r="U23" i="3"/>
  <c r="U25" i="4"/>
</calcChain>
</file>

<file path=xl/sharedStrings.xml><?xml version="1.0" encoding="utf-8"?>
<sst xmlns="http://schemas.openxmlformats.org/spreadsheetml/2006/main" count="193" uniqueCount="80">
  <si>
    <t xml:space="preserve">Dombrovska Dārta </t>
  </si>
  <si>
    <t>Makejeva Evelīna</t>
  </si>
  <si>
    <t>Trifonova Ksenija</t>
  </si>
  <si>
    <t>Valdone Dārta</t>
  </si>
  <si>
    <t>Gribonika Luīze</t>
  </si>
  <si>
    <t>Mūrnieks Ojārs</t>
  </si>
  <si>
    <t>Madžulis Matiass</t>
  </si>
  <si>
    <t>Groza Elvis</t>
  </si>
  <si>
    <t xml:space="preserve">Buķe Elīna </t>
  </si>
  <si>
    <t>Meluškāne Marta</t>
  </si>
  <si>
    <t>Skrimble Amēlija</t>
  </si>
  <si>
    <t xml:space="preserve">Ušacka Veronika </t>
  </si>
  <si>
    <t>Caune Rūta</t>
  </si>
  <si>
    <t>Pastare Ieva Madara</t>
  </si>
  <si>
    <t>Skumbina Elise</t>
  </si>
  <si>
    <t>Briška Gabriels</t>
  </si>
  <si>
    <t>Šņepsts Rūdolfs</t>
  </si>
  <si>
    <t xml:space="preserve">Podnieks Artūrs </t>
  </si>
  <si>
    <t>Opolais Edvards</t>
  </si>
  <si>
    <t>Zīmels Adrians</t>
  </si>
  <si>
    <t>Leumanis Edvards</t>
  </si>
  <si>
    <t>Pauniņš Guntars</t>
  </si>
  <si>
    <t>Pauniņš Intars</t>
  </si>
  <si>
    <t>Nikitins Aleksandrs</t>
  </si>
  <si>
    <t>Zīmelis Augusts</t>
  </si>
  <si>
    <t>Grīnbergs Audris</t>
  </si>
  <si>
    <t>Edijs Meļnis</t>
  </si>
  <si>
    <t>60m</t>
  </si>
  <si>
    <t>rez.</t>
  </si>
  <si>
    <t>vieta</t>
  </si>
  <si>
    <t>punkti</t>
  </si>
  <si>
    <t>1.meg.</t>
  </si>
  <si>
    <t>2.meg.</t>
  </si>
  <si>
    <t>3.meg.</t>
  </si>
  <si>
    <t>rez</t>
  </si>
  <si>
    <t>tāllēkšana</t>
  </si>
  <si>
    <t>bumbiņas mešana</t>
  </si>
  <si>
    <t>600m</t>
  </si>
  <si>
    <t>kopā</t>
  </si>
  <si>
    <r>
      <rPr>
        <sz val="7"/>
        <color theme="1"/>
        <rFont val="Times New Roman"/>
        <family val="1"/>
        <charset val="186"/>
      </rPr>
      <t> </t>
    </r>
    <r>
      <rPr>
        <sz val="11"/>
        <color theme="1"/>
        <rFont val="Calibri"/>
        <family val="2"/>
        <charset val="186"/>
        <scheme val="minor"/>
      </rPr>
      <t>Grīnmane Rūta</t>
    </r>
  </si>
  <si>
    <r>
      <rPr>
        <sz val="7"/>
        <color theme="1"/>
        <rFont val="Times New Roman"/>
        <family val="1"/>
        <charset val="186"/>
      </rPr>
      <t xml:space="preserve"> </t>
    </r>
    <r>
      <rPr>
        <sz val="11"/>
        <color theme="1"/>
        <rFont val="Calibri"/>
        <family val="2"/>
        <charset val="186"/>
        <scheme val="minor"/>
      </rPr>
      <t xml:space="preserve">Krotova Anastasija </t>
    </r>
  </si>
  <si>
    <t xml:space="preserve">Valaine Ieva </t>
  </si>
  <si>
    <r>
      <rPr>
        <sz val="7"/>
        <color theme="1"/>
        <rFont val="Times New Roman"/>
        <family val="1"/>
        <charset val="186"/>
      </rPr>
      <t> </t>
    </r>
    <r>
      <rPr>
        <sz val="11"/>
        <color theme="1"/>
        <rFont val="Calibri"/>
        <family val="2"/>
        <charset val="186"/>
        <scheme val="minor"/>
      </rPr>
      <t xml:space="preserve">Dorofejeva Ērika </t>
    </r>
  </si>
  <si>
    <r>
      <rPr>
        <sz val="7"/>
        <color theme="1"/>
        <rFont val="Times New Roman"/>
        <family val="1"/>
        <charset val="186"/>
      </rPr>
      <t> </t>
    </r>
    <r>
      <rPr>
        <sz val="11"/>
        <color theme="1"/>
        <rFont val="Calibri"/>
        <family val="2"/>
        <charset val="186"/>
        <scheme val="minor"/>
      </rPr>
      <t xml:space="preserve">Bogdanova Alīna </t>
    </r>
  </si>
  <si>
    <t>Slūka Lelde</t>
  </si>
  <si>
    <t>Gžibovska Gabriela</t>
  </si>
  <si>
    <t>Valtere Aija</t>
  </si>
  <si>
    <t xml:space="preserve">Vilcāne Gabriela </t>
  </si>
  <si>
    <r>
      <rPr>
        <sz val="7"/>
        <color theme="1"/>
        <rFont val="Times New Roman"/>
        <family val="1"/>
        <charset val="186"/>
      </rPr>
      <t xml:space="preserve"> </t>
    </r>
    <r>
      <rPr>
        <sz val="11"/>
        <color theme="1"/>
        <rFont val="Calibri"/>
        <family val="2"/>
        <charset val="186"/>
        <scheme val="minor"/>
      </rPr>
      <t xml:space="preserve">Griboniks Daniels </t>
    </r>
  </si>
  <si>
    <r>
      <rPr>
        <sz val="7"/>
        <color theme="1"/>
        <rFont val="Times New Roman"/>
        <family val="1"/>
        <charset val="186"/>
      </rPr>
      <t xml:space="preserve"> </t>
    </r>
    <r>
      <rPr>
        <sz val="11"/>
        <color theme="1"/>
        <rFont val="Calibri"/>
        <family val="2"/>
        <charset val="186"/>
        <scheme val="minor"/>
      </rPr>
      <t xml:space="preserve">Makrjakovs Mareks </t>
    </r>
  </si>
  <si>
    <r>
      <rPr>
        <sz val="7"/>
        <color theme="1"/>
        <rFont val="Times New Roman"/>
        <family val="1"/>
        <charset val="186"/>
      </rPr>
      <t xml:space="preserve"> </t>
    </r>
    <r>
      <rPr>
        <sz val="11"/>
        <color theme="1"/>
        <rFont val="Calibri"/>
        <family val="2"/>
        <charset val="186"/>
        <scheme val="minor"/>
      </rPr>
      <t xml:space="preserve">Plivda Artūrs </t>
    </r>
  </si>
  <si>
    <t>Sprukts Linards</t>
  </si>
  <si>
    <t>Dāvids Stupāns</t>
  </si>
  <si>
    <t>Kristaps Veinbergs</t>
  </si>
  <si>
    <t>Trizna Katrīna Anna</t>
  </si>
  <si>
    <t>Kibjaro Kirills</t>
  </si>
  <si>
    <t>Fiļipova Veronika</t>
  </si>
  <si>
    <t>Dorofejeva Valerija</t>
  </si>
  <si>
    <t>Dorofejeva Karina</t>
  </si>
  <si>
    <t>Molotkova Anna</t>
  </si>
  <si>
    <t>Martinova Anna</t>
  </si>
  <si>
    <t>Maslobojevs Glebs</t>
  </si>
  <si>
    <t>Miļausks Kevins</t>
  </si>
  <si>
    <t>Afanasjevs Aleksejs</t>
  </si>
  <si>
    <t>Savickis Nikita</t>
  </si>
  <si>
    <t>Grigorjeva Vasiļisa</t>
  </si>
  <si>
    <t>U-10 Z</t>
  </si>
  <si>
    <t xml:space="preserve">    </t>
  </si>
  <si>
    <t xml:space="preserve">Māris Tuņķelis </t>
  </si>
  <si>
    <t xml:space="preserve">Mairis Veliks </t>
  </si>
  <si>
    <t xml:space="preserve">Sintija  Uzuliņa </t>
  </si>
  <si>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Calibri"/>
        <family val="2"/>
        <charset val="186"/>
        <scheme val="minor"/>
      </rPr>
      <t xml:space="preserve">Signe Laganovska </t>
    </r>
  </si>
  <si>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Calibri"/>
        <family val="2"/>
        <charset val="186"/>
        <scheme val="minor"/>
      </rPr>
      <t>Liliāna Lazdāne</t>
    </r>
  </si>
  <si>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Calibri"/>
        <family val="2"/>
        <charset val="186"/>
        <scheme val="minor"/>
      </rPr>
      <t>Dārta Lazdāne</t>
    </r>
  </si>
  <si>
    <t xml:space="preserve">Emma  Lazdāne </t>
  </si>
  <si>
    <t>Natalī Dronova</t>
  </si>
  <si>
    <t xml:space="preserve"> 3:08,8</t>
  </si>
  <si>
    <t xml:space="preserve"> 3:11,5</t>
  </si>
  <si>
    <t>U-10M</t>
  </si>
  <si>
    <t>Renāts Linds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</si>
</sst>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7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4" fillId="0" borderId="1" xfId="0" applyFont="1" applyBorder="1"/>
    <xf numFmtId="0" fontId="0" fillId="0" borderId="4" xfId="0" applyBorder="1"/>
    <xf numFmtId="0" fontId="4" fillId="2" borderId="5" xfId="0" applyFont="1" applyFill="1" applyBorder="1"/>
    <xf numFmtId="0" fontId="0" fillId="0" borderId="6" xfId="0" applyBorder="1"/>
    <xf numFmtId="0" fontId="0" fillId="0" borderId="7" xfId="0" applyBorder="1"/>
    <xf numFmtId="0" fontId="4" fillId="2" borderId="8" xfId="0" applyFont="1" applyFill="1" applyBorder="1"/>
    <xf numFmtId="0" fontId="0" fillId="0" borderId="9" xfId="0" applyBorder="1"/>
    <xf numFmtId="0" fontId="0" fillId="0" borderId="10" xfId="0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17" xfId="0" applyBorder="1"/>
    <xf numFmtId="0" fontId="0" fillId="0" borderId="18" xfId="0" applyBorder="1"/>
    <xf numFmtId="0" fontId="4" fillId="2" borderId="19" xfId="0" applyFont="1" applyFill="1" applyBorder="1"/>
    <xf numFmtId="0" fontId="4" fillId="0" borderId="18" xfId="0" applyFont="1" applyBorder="1"/>
    <xf numFmtId="0" fontId="4" fillId="0" borderId="17" xfId="0" applyFont="1" applyBorder="1"/>
    <xf numFmtId="0" fontId="0" fillId="0" borderId="20" xfId="0" applyBorder="1"/>
    <xf numFmtId="0" fontId="0" fillId="0" borderId="21" xfId="0" applyBorder="1"/>
    <xf numFmtId="0" fontId="2" fillId="0" borderId="22" xfId="0" applyFont="1" applyBorder="1"/>
    <xf numFmtId="0" fontId="3" fillId="2" borderId="23" xfId="0" applyFont="1" applyFill="1" applyBorder="1"/>
    <xf numFmtId="0" fontId="0" fillId="0" borderId="22" xfId="0" applyBorder="1"/>
    <xf numFmtId="0" fontId="3" fillId="0" borderId="23" xfId="0" applyFont="1" applyBorder="1"/>
    <xf numFmtId="0" fontId="4" fillId="0" borderId="21" xfId="0" applyFont="1" applyBorder="1"/>
    <xf numFmtId="0" fontId="4" fillId="0" borderId="22" xfId="0" applyFont="1" applyBorder="1"/>
    <xf numFmtId="0" fontId="3" fillId="0" borderId="22" xfId="0" applyFont="1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/>
    <xf numFmtId="0" fontId="0" fillId="0" borderId="0" xfId="0" applyBorder="1" applyAlignment="1">
      <alignment vertical="center" wrapText="1"/>
    </xf>
    <xf numFmtId="47" fontId="0" fillId="0" borderId="4" xfId="0" applyNumberFormat="1" applyBorder="1"/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47" fontId="0" fillId="0" borderId="18" xfId="0" applyNumberFormat="1" applyBorder="1" applyAlignment="1">
      <alignment horizontal="right"/>
    </xf>
    <xf numFmtId="47" fontId="0" fillId="0" borderId="4" xfId="0" applyNumberFormat="1" applyBorder="1" applyAlignment="1">
      <alignment horizontal="right"/>
    </xf>
    <xf numFmtId="20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7" fontId="0" fillId="0" borderId="18" xfId="0" applyNumberFormat="1" applyBorder="1"/>
    <xf numFmtId="2" fontId="0" fillId="0" borderId="1" xfId="0" applyNumberFormat="1" applyBorder="1"/>
    <xf numFmtId="164" fontId="0" fillId="0" borderId="4" xfId="0" applyNumberFormat="1" applyBorder="1"/>
    <xf numFmtId="164" fontId="0" fillId="0" borderId="24" xfId="0" applyNumberFormat="1" applyBorder="1"/>
    <xf numFmtId="2" fontId="0" fillId="0" borderId="7" xfId="0" applyNumberFormat="1" applyBorder="1"/>
    <xf numFmtId="47" fontId="0" fillId="0" borderId="6" xfId="0" applyNumberForma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"/>
  <sheetViews>
    <sheetView tabSelected="1" workbookViewId="0">
      <selection activeCell="G35" sqref="G35"/>
    </sheetView>
  </sheetViews>
  <sheetFormatPr defaultRowHeight="15" x14ac:dyDescent="0.25"/>
  <cols>
    <col min="1" max="1" width="19.7109375" style="30" customWidth="1"/>
    <col min="2" max="3" width="6" customWidth="1"/>
    <col min="4" max="4" width="5.42578125" customWidth="1"/>
    <col min="5" max="5" width="5.5703125" customWidth="1"/>
    <col min="6" max="6" width="7.28515625" customWidth="1"/>
    <col min="7" max="7" width="5.42578125" customWidth="1"/>
    <col min="8" max="8" width="7.140625" customWidth="1"/>
    <col min="9" max="9" width="6.28515625" customWidth="1"/>
    <col min="10" max="10" width="5.85546875" customWidth="1"/>
    <col min="11" max="11" width="5.5703125" customWidth="1"/>
    <col min="12" max="12" width="4.28515625" customWidth="1"/>
    <col min="13" max="13" width="5" customWidth="1"/>
    <col min="14" max="14" width="6.42578125" customWidth="1"/>
    <col min="15" max="15" width="5.7109375" customWidth="1"/>
    <col min="16" max="16" width="5.140625" customWidth="1"/>
    <col min="17" max="17" width="5.7109375" customWidth="1"/>
    <col min="18" max="18" width="6.85546875" customWidth="1"/>
    <col min="19" max="20" width="5.28515625" customWidth="1"/>
    <col min="21" max="21" width="6.5703125" customWidth="1"/>
    <col min="22" max="22" width="5" customWidth="1"/>
    <col min="25" max="25" width="20.85546875" customWidth="1"/>
  </cols>
  <sheetData>
    <row r="2" spans="1:22" ht="15.75" thickBot="1" x14ac:dyDescent="0.3"/>
    <row r="3" spans="1:22" ht="15.75" thickBot="1" x14ac:dyDescent="0.3">
      <c r="A3" s="30" t="s">
        <v>78</v>
      </c>
      <c r="C3" s="61" t="s">
        <v>27</v>
      </c>
      <c r="D3" s="62"/>
      <c r="E3" s="63"/>
      <c r="F3" s="61" t="s">
        <v>36</v>
      </c>
      <c r="G3" s="62"/>
      <c r="H3" s="62"/>
      <c r="I3" s="62"/>
      <c r="J3" s="62"/>
      <c r="K3" s="63"/>
      <c r="L3" s="64" t="s">
        <v>35</v>
      </c>
      <c r="M3" s="65"/>
      <c r="N3" s="65"/>
      <c r="O3" s="65"/>
      <c r="P3" s="65"/>
      <c r="Q3" s="66"/>
      <c r="R3" s="67" t="s">
        <v>37</v>
      </c>
      <c r="S3" s="68"/>
      <c r="T3" s="69"/>
      <c r="U3" t="s">
        <v>30</v>
      </c>
    </row>
    <row r="4" spans="1:22" ht="15.75" thickBot="1" x14ac:dyDescent="0.3">
      <c r="C4" s="21" t="s">
        <v>28</v>
      </c>
      <c r="D4" s="22" t="s">
        <v>29</v>
      </c>
      <c r="E4" s="23" t="s">
        <v>30</v>
      </c>
      <c r="F4" s="21" t="s">
        <v>31</v>
      </c>
      <c r="G4" s="24" t="s">
        <v>32</v>
      </c>
      <c r="H4" s="24" t="s">
        <v>33</v>
      </c>
      <c r="I4" s="24" t="s">
        <v>34</v>
      </c>
      <c r="J4" s="22" t="s">
        <v>29</v>
      </c>
      <c r="K4" s="25" t="s">
        <v>30</v>
      </c>
      <c r="L4" s="26" t="s">
        <v>31</v>
      </c>
      <c r="M4" s="27" t="s">
        <v>32</v>
      </c>
      <c r="N4" s="27" t="s">
        <v>33</v>
      </c>
      <c r="O4" s="27" t="s">
        <v>34</v>
      </c>
      <c r="P4" s="28" t="s">
        <v>29</v>
      </c>
      <c r="Q4" s="23" t="s">
        <v>30</v>
      </c>
      <c r="R4" s="21" t="s">
        <v>28</v>
      </c>
      <c r="S4" s="22" t="s">
        <v>29</v>
      </c>
      <c r="T4" s="23" t="s">
        <v>30</v>
      </c>
      <c r="U4" s="29" t="s">
        <v>38</v>
      </c>
      <c r="V4" s="29" t="s">
        <v>29</v>
      </c>
    </row>
    <row r="5" spans="1:22" x14ac:dyDescent="0.25">
      <c r="A5" s="31" t="s">
        <v>0</v>
      </c>
      <c r="B5" s="3">
        <v>2014</v>
      </c>
      <c r="C5" s="16"/>
      <c r="D5" s="15"/>
      <c r="E5" s="17"/>
      <c r="F5" s="16"/>
      <c r="G5" s="15"/>
      <c r="H5" s="15"/>
      <c r="I5" s="15"/>
      <c r="J5" s="15"/>
      <c r="K5" s="17"/>
      <c r="L5" s="18"/>
      <c r="M5" s="19"/>
      <c r="N5" s="19"/>
      <c r="O5" s="19"/>
      <c r="P5" s="19"/>
      <c r="Q5" s="17"/>
      <c r="R5" s="16"/>
      <c r="S5" s="15"/>
      <c r="T5" s="17"/>
      <c r="U5" s="20">
        <f t="shared" ref="U5:U21" si="0">SUM(E5,K5,Q5,T5)</f>
        <v>0</v>
      </c>
      <c r="V5" s="20"/>
    </row>
    <row r="6" spans="1:22" x14ac:dyDescent="0.25">
      <c r="A6" s="46" t="s">
        <v>74</v>
      </c>
      <c r="B6" s="42">
        <v>2014</v>
      </c>
      <c r="C6" s="5">
        <v>9.5</v>
      </c>
      <c r="D6" s="1">
        <v>1</v>
      </c>
      <c r="E6" s="6">
        <v>1</v>
      </c>
      <c r="F6" s="5"/>
      <c r="G6" s="1"/>
      <c r="H6" s="1"/>
      <c r="I6" s="1">
        <v>21.77</v>
      </c>
      <c r="J6" s="1">
        <v>1</v>
      </c>
      <c r="K6" s="6">
        <v>1</v>
      </c>
      <c r="L6" s="12"/>
      <c r="M6" s="4"/>
      <c r="N6" s="4"/>
      <c r="O6" s="5">
        <v>3.56</v>
      </c>
      <c r="P6" s="5">
        <v>2</v>
      </c>
      <c r="Q6" s="6">
        <v>1</v>
      </c>
      <c r="R6" s="48">
        <v>1.6342592592592596E-3</v>
      </c>
      <c r="S6" s="1">
        <v>1</v>
      </c>
      <c r="T6" s="6">
        <v>1</v>
      </c>
      <c r="U6" s="10">
        <f t="shared" si="0"/>
        <v>4</v>
      </c>
      <c r="V6" s="10">
        <v>1</v>
      </c>
    </row>
    <row r="7" spans="1:22" x14ac:dyDescent="0.25">
      <c r="A7" s="33" t="s">
        <v>46</v>
      </c>
      <c r="B7" s="3">
        <v>2015</v>
      </c>
      <c r="C7" s="5">
        <v>11.18</v>
      </c>
      <c r="D7" s="1">
        <v>3</v>
      </c>
      <c r="E7" s="6">
        <v>22</v>
      </c>
      <c r="F7" s="5"/>
      <c r="G7" s="1"/>
      <c r="H7" s="1"/>
      <c r="I7" s="1">
        <v>18.66</v>
      </c>
      <c r="J7" s="1">
        <v>2</v>
      </c>
      <c r="K7" s="6">
        <v>11</v>
      </c>
      <c r="L7" s="12"/>
      <c r="M7" s="4"/>
      <c r="N7" s="4"/>
      <c r="O7" s="5">
        <v>2.73</v>
      </c>
      <c r="P7" s="5">
        <v>5</v>
      </c>
      <c r="Q7" s="6">
        <v>30</v>
      </c>
      <c r="R7" s="48">
        <v>1.8391203703703703E-3</v>
      </c>
      <c r="S7" s="1">
        <v>3</v>
      </c>
      <c r="T7" s="6">
        <v>22</v>
      </c>
      <c r="U7" s="10">
        <f t="shared" si="0"/>
        <v>85</v>
      </c>
      <c r="V7" s="10">
        <v>2</v>
      </c>
    </row>
    <row r="8" spans="1:22" x14ac:dyDescent="0.25">
      <c r="A8" s="31" t="s">
        <v>2</v>
      </c>
      <c r="B8" s="3">
        <v>2014</v>
      </c>
      <c r="C8" s="5">
        <v>12.02</v>
      </c>
      <c r="D8" s="1">
        <v>8</v>
      </c>
      <c r="E8" s="6">
        <v>34</v>
      </c>
      <c r="F8" s="5"/>
      <c r="G8" s="1"/>
      <c r="H8" s="1"/>
      <c r="I8" s="1">
        <v>17.34</v>
      </c>
      <c r="J8" s="1">
        <v>3</v>
      </c>
      <c r="K8" s="6">
        <v>22</v>
      </c>
      <c r="L8" s="12"/>
      <c r="M8" s="4"/>
      <c r="N8" s="4"/>
      <c r="O8" s="5">
        <v>2.87</v>
      </c>
      <c r="P8" s="5">
        <v>2</v>
      </c>
      <c r="Q8" s="6">
        <v>11</v>
      </c>
      <c r="R8" s="48">
        <v>1.8807870370370369E-3</v>
      </c>
      <c r="S8" s="1">
        <v>4</v>
      </c>
      <c r="T8" s="6">
        <v>27</v>
      </c>
      <c r="U8" s="10">
        <f t="shared" si="0"/>
        <v>94</v>
      </c>
      <c r="V8" s="10">
        <v>3</v>
      </c>
    </row>
    <row r="9" spans="1:22" x14ac:dyDescent="0.25">
      <c r="A9" s="33" t="s">
        <v>41</v>
      </c>
      <c r="B9" s="3">
        <v>2014</v>
      </c>
      <c r="C9" s="5">
        <v>11.08</v>
      </c>
      <c r="D9" s="1">
        <v>2</v>
      </c>
      <c r="E9" s="6">
        <v>11</v>
      </c>
      <c r="F9" s="5"/>
      <c r="G9" s="1"/>
      <c r="H9" s="1"/>
      <c r="I9" s="1">
        <v>14.13</v>
      </c>
      <c r="J9" s="1">
        <v>6</v>
      </c>
      <c r="K9" s="6">
        <v>32</v>
      </c>
      <c r="L9" s="12"/>
      <c r="M9" s="4"/>
      <c r="N9" s="4"/>
      <c r="O9" s="5">
        <v>2.4900000000000002</v>
      </c>
      <c r="P9" s="5">
        <v>8</v>
      </c>
      <c r="Q9" s="6">
        <v>34</v>
      </c>
      <c r="R9" s="48">
        <v>1.931712962962963E-3</v>
      </c>
      <c r="S9" s="1">
        <v>6</v>
      </c>
      <c r="T9" s="6">
        <v>32</v>
      </c>
      <c r="U9" s="10">
        <f t="shared" si="0"/>
        <v>109</v>
      </c>
      <c r="V9" s="10">
        <v>4</v>
      </c>
    </row>
    <row r="10" spans="1:22" x14ac:dyDescent="0.25">
      <c r="A10" s="40" t="s">
        <v>56</v>
      </c>
      <c r="B10" s="42">
        <v>2015</v>
      </c>
      <c r="C10" s="5">
        <v>12.08</v>
      </c>
      <c r="D10" s="1">
        <v>9</v>
      </c>
      <c r="E10" s="6">
        <v>35</v>
      </c>
      <c r="F10" s="5"/>
      <c r="G10" s="1"/>
      <c r="H10" s="1"/>
      <c r="I10" s="1">
        <v>11.01</v>
      </c>
      <c r="J10" s="1">
        <v>9</v>
      </c>
      <c r="K10" s="6">
        <v>35</v>
      </c>
      <c r="L10" s="12"/>
      <c r="M10" s="4"/>
      <c r="N10" s="4"/>
      <c r="O10" s="5">
        <v>2.5099999999999998</v>
      </c>
      <c r="P10" s="5">
        <v>7</v>
      </c>
      <c r="Q10" s="6">
        <v>33</v>
      </c>
      <c r="R10" s="48">
        <v>1.8136574074074077E-3</v>
      </c>
      <c r="S10" s="1">
        <v>2</v>
      </c>
      <c r="T10" s="6">
        <v>11</v>
      </c>
      <c r="U10" s="10">
        <f t="shared" si="0"/>
        <v>114</v>
      </c>
      <c r="V10" s="10">
        <v>5</v>
      </c>
    </row>
    <row r="11" spans="1:22" x14ac:dyDescent="0.25">
      <c r="A11" s="31" t="s">
        <v>1</v>
      </c>
      <c r="B11" s="3">
        <v>2014</v>
      </c>
      <c r="C11" s="5">
        <v>11.39</v>
      </c>
      <c r="D11" s="1">
        <v>4</v>
      </c>
      <c r="E11" s="6">
        <v>27</v>
      </c>
      <c r="F11" s="5"/>
      <c r="G11" s="1"/>
      <c r="H11" s="1"/>
      <c r="I11" s="1">
        <v>15.38</v>
      </c>
      <c r="J11" s="1">
        <v>5</v>
      </c>
      <c r="K11" s="6">
        <v>30</v>
      </c>
      <c r="L11" s="12"/>
      <c r="M11" s="4"/>
      <c r="N11" s="4"/>
      <c r="O11" s="5">
        <v>2.73</v>
      </c>
      <c r="P11" s="5">
        <v>4</v>
      </c>
      <c r="Q11" s="6">
        <v>27</v>
      </c>
      <c r="R11" s="48">
        <v>1.9236111111111112E-3</v>
      </c>
      <c r="S11" s="1">
        <v>5</v>
      </c>
      <c r="T11" s="6">
        <v>30</v>
      </c>
      <c r="U11" s="10">
        <f t="shared" si="0"/>
        <v>114</v>
      </c>
      <c r="V11" s="10">
        <v>6</v>
      </c>
    </row>
    <row r="12" spans="1:22" x14ac:dyDescent="0.25">
      <c r="A12" s="31" t="s">
        <v>3</v>
      </c>
      <c r="B12" s="3">
        <v>2014</v>
      </c>
      <c r="C12" s="5">
        <v>11.85</v>
      </c>
      <c r="D12" s="1">
        <v>6</v>
      </c>
      <c r="E12" s="6">
        <v>32</v>
      </c>
      <c r="F12" s="5"/>
      <c r="G12" s="1"/>
      <c r="H12" s="1"/>
      <c r="I12" s="1">
        <v>13.29</v>
      </c>
      <c r="J12" s="1">
        <v>7</v>
      </c>
      <c r="K12" s="6">
        <v>33</v>
      </c>
      <c r="L12" s="12"/>
      <c r="M12" s="4"/>
      <c r="N12" s="4"/>
      <c r="O12" s="5">
        <v>2.5499999999999998</v>
      </c>
      <c r="P12" s="5">
        <v>6</v>
      </c>
      <c r="Q12" s="6">
        <v>32</v>
      </c>
      <c r="R12" s="48">
        <v>2.0162037037037036E-3</v>
      </c>
      <c r="S12" s="1">
        <v>10</v>
      </c>
      <c r="T12" s="6">
        <v>36</v>
      </c>
      <c r="U12" s="10">
        <f t="shared" si="0"/>
        <v>133</v>
      </c>
      <c r="V12" s="10">
        <v>7</v>
      </c>
    </row>
    <row r="13" spans="1:22" x14ac:dyDescent="0.25">
      <c r="A13" s="33" t="s">
        <v>42</v>
      </c>
      <c r="B13" s="3">
        <v>2014</v>
      </c>
      <c r="C13" s="5">
        <v>13.29</v>
      </c>
      <c r="D13" s="1">
        <v>13</v>
      </c>
      <c r="E13" s="6">
        <v>39</v>
      </c>
      <c r="F13" s="5"/>
      <c r="G13" s="1"/>
      <c r="H13" s="1"/>
      <c r="I13" s="1">
        <v>12.14</v>
      </c>
      <c r="J13" s="1">
        <v>8</v>
      </c>
      <c r="K13" s="6">
        <v>34</v>
      </c>
      <c r="L13" s="12"/>
      <c r="M13" s="4"/>
      <c r="N13" s="4"/>
      <c r="O13" s="5">
        <v>2.81</v>
      </c>
      <c r="P13" s="5">
        <v>3</v>
      </c>
      <c r="Q13" s="6">
        <v>22</v>
      </c>
      <c r="R13" s="48">
        <v>2.5891203703703705E-3</v>
      </c>
      <c r="S13" s="1">
        <v>16</v>
      </c>
      <c r="T13" s="6">
        <v>42</v>
      </c>
      <c r="U13" s="10">
        <f t="shared" si="0"/>
        <v>137</v>
      </c>
      <c r="V13" s="10">
        <v>8</v>
      </c>
    </row>
    <row r="14" spans="1:22" x14ac:dyDescent="0.25">
      <c r="A14" s="40" t="s">
        <v>54</v>
      </c>
      <c r="B14" s="42">
        <v>2015</v>
      </c>
      <c r="C14" s="5">
        <v>11.94</v>
      </c>
      <c r="D14" s="1">
        <v>7</v>
      </c>
      <c r="E14" s="6">
        <v>33</v>
      </c>
      <c r="F14" s="5"/>
      <c r="G14" s="1"/>
      <c r="H14" s="1"/>
      <c r="I14" s="1">
        <v>10.36</v>
      </c>
      <c r="J14" s="1">
        <v>10</v>
      </c>
      <c r="K14" s="6">
        <v>36</v>
      </c>
      <c r="L14" s="12"/>
      <c r="M14" s="4"/>
      <c r="N14" s="4"/>
      <c r="O14" s="5">
        <v>2.34</v>
      </c>
      <c r="P14" s="5">
        <v>10</v>
      </c>
      <c r="Q14" s="6">
        <v>36</v>
      </c>
      <c r="R14" s="48">
        <v>1.9907407407407408E-3</v>
      </c>
      <c r="S14" s="1">
        <v>8</v>
      </c>
      <c r="T14" s="6">
        <v>34</v>
      </c>
      <c r="U14" s="10">
        <f t="shared" si="0"/>
        <v>139</v>
      </c>
      <c r="V14" s="10">
        <v>10</v>
      </c>
    </row>
    <row r="15" spans="1:22" x14ac:dyDescent="0.25">
      <c r="A15" s="31" t="s">
        <v>4</v>
      </c>
      <c r="B15" s="3">
        <v>2014</v>
      </c>
      <c r="C15" s="5">
        <v>11.6</v>
      </c>
      <c r="D15" s="1">
        <v>5</v>
      </c>
      <c r="E15" s="6">
        <v>30</v>
      </c>
      <c r="F15" s="5"/>
      <c r="G15" s="1"/>
      <c r="H15" s="1"/>
      <c r="I15" s="1">
        <v>9.39</v>
      </c>
      <c r="J15" s="1">
        <v>13</v>
      </c>
      <c r="K15" s="6">
        <v>39</v>
      </c>
      <c r="L15" s="12"/>
      <c r="M15" s="4"/>
      <c r="N15" s="4"/>
      <c r="O15" s="5">
        <v>2.37</v>
      </c>
      <c r="P15" s="5">
        <v>9</v>
      </c>
      <c r="Q15" s="6">
        <v>35</v>
      </c>
      <c r="R15" s="48">
        <v>1.9976851851851852E-3</v>
      </c>
      <c r="S15" s="1">
        <v>9</v>
      </c>
      <c r="T15" s="6">
        <v>35</v>
      </c>
      <c r="U15" s="10">
        <f t="shared" si="0"/>
        <v>139</v>
      </c>
      <c r="V15" s="10">
        <v>9</v>
      </c>
    </row>
    <row r="16" spans="1:22" x14ac:dyDescent="0.25">
      <c r="A16" s="33" t="s">
        <v>40</v>
      </c>
      <c r="B16" s="3">
        <v>2014</v>
      </c>
      <c r="C16" s="5">
        <v>12.73</v>
      </c>
      <c r="D16" s="1">
        <v>12</v>
      </c>
      <c r="E16" s="6">
        <v>38</v>
      </c>
      <c r="F16" s="5"/>
      <c r="G16" s="1"/>
      <c r="H16" s="1"/>
      <c r="I16" s="1">
        <v>17.12</v>
      </c>
      <c r="J16" s="1">
        <v>4</v>
      </c>
      <c r="K16" s="6">
        <v>27</v>
      </c>
      <c r="L16" s="12"/>
      <c r="M16" s="4"/>
      <c r="N16" s="4"/>
      <c r="O16" s="5">
        <v>2.04</v>
      </c>
      <c r="P16" s="5">
        <v>15</v>
      </c>
      <c r="Q16" s="6">
        <v>41</v>
      </c>
      <c r="R16" s="48">
        <v>2.2013888888888886E-3</v>
      </c>
      <c r="S16" s="1">
        <v>12</v>
      </c>
      <c r="T16" s="6">
        <v>38</v>
      </c>
      <c r="U16" s="10">
        <f t="shared" si="0"/>
        <v>144</v>
      </c>
      <c r="V16" s="10">
        <v>11</v>
      </c>
    </row>
    <row r="17" spans="1:22" x14ac:dyDescent="0.25">
      <c r="A17" s="33" t="s">
        <v>44</v>
      </c>
      <c r="B17" s="3">
        <v>2014</v>
      </c>
      <c r="C17" s="5">
        <v>12.34</v>
      </c>
      <c r="D17" s="1">
        <v>10</v>
      </c>
      <c r="E17" s="6">
        <v>36</v>
      </c>
      <c r="F17" s="5"/>
      <c r="G17" s="1"/>
      <c r="H17" s="1"/>
      <c r="I17" s="1">
        <v>8.98</v>
      </c>
      <c r="J17" s="1">
        <v>14</v>
      </c>
      <c r="K17" s="6">
        <v>40</v>
      </c>
      <c r="L17" s="12"/>
      <c r="M17" s="4"/>
      <c r="N17" s="4"/>
      <c r="O17" s="5">
        <v>2.2999999999999998</v>
      </c>
      <c r="P17" s="5">
        <v>11</v>
      </c>
      <c r="Q17" s="6">
        <v>37</v>
      </c>
      <c r="R17" s="48">
        <v>1.9814814814814816E-3</v>
      </c>
      <c r="S17" s="1">
        <v>7</v>
      </c>
      <c r="T17" s="6">
        <v>33</v>
      </c>
      <c r="U17" s="10">
        <f t="shared" si="0"/>
        <v>146</v>
      </c>
      <c r="V17" s="10">
        <v>12</v>
      </c>
    </row>
    <row r="18" spans="1:22" x14ac:dyDescent="0.25">
      <c r="A18" s="35" t="s">
        <v>45</v>
      </c>
      <c r="B18" s="3">
        <v>2015</v>
      </c>
      <c r="C18" s="5">
        <v>12.46</v>
      </c>
      <c r="D18" s="1">
        <v>11</v>
      </c>
      <c r="E18" s="6">
        <v>37</v>
      </c>
      <c r="F18" s="5"/>
      <c r="G18" s="1"/>
      <c r="H18" s="1"/>
      <c r="I18" s="1">
        <v>9.64</v>
      </c>
      <c r="J18" s="1">
        <v>12</v>
      </c>
      <c r="K18" s="6">
        <v>38</v>
      </c>
      <c r="L18" s="12"/>
      <c r="M18" s="4"/>
      <c r="N18" s="4"/>
      <c r="O18" s="5">
        <v>2.11</v>
      </c>
      <c r="P18" s="5">
        <v>14</v>
      </c>
      <c r="Q18" s="6">
        <v>40</v>
      </c>
      <c r="R18" s="48">
        <v>2.3449074074074075E-3</v>
      </c>
      <c r="S18" s="1">
        <v>13</v>
      </c>
      <c r="T18" s="6">
        <v>39</v>
      </c>
      <c r="U18" s="10">
        <f t="shared" si="0"/>
        <v>154</v>
      </c>
      <c r="V18" s="10">
        <v>13</v>
      </c>
    </row>
    <row r="19" spans="1:22" ht="16.5" customHeight="1" x14ac:dyDescent="0.25">
      <c r="A19" s="33" t="s">
        <v>47</v>
      </c>
      <c r="B19" s="3">
        <v>2016</v>
      </c>
      <c r="C19" s="5">
        <v>14.68</v>
      </c>
      <c r="D19" s="1">
        <v>16</v>
      </c>
      <c r="E19" s="6">
        <v>42</v>
      </c>
      <c r="F19" s="5"/>
      <c r="G19" s="1"/>
      <c r="H19" s="1"/>
      <c r="I19" s="1">
        <v>8.58</v>
      </c>
      <c r="J19" s="1">
        <v>15</v>
      </c>
      <c r="K19" s="6">
        <v>41</v>
      </c>
      <c r="L19" s="12"/>
      <c r="M19" s="4"/>
      <c r="N19" s="4"/>
      <c r="O19" s="5">
        <v>2.27</v>
      </c>
      <c r="P19" s="5">
        <v>12</v>
      </c>
      <c r="Q19" s="6">
        <v>38</v>
      </c>
      <c r="R19" s="48">
        <v>2.1446759259259262E-3</v>
      </c>
      <c r="S19" s="1">
        <v>11</v>
      </c>
      <c r="T19" s="6">
        <v>37</v>
      </c>
      <c r="U19" s="10">
        <f t="shared" si="0"/>
        <v>158</v>
      </c>
      <c r="V19" s="10">
        <v>14</v>
      </c>
    </row>
    <row r="20" spans="1:22" x14ac:dyDescent="0.25">
      <c r="A20" s="33" t="s">
        <v>43</v>
      </c>
      <c r="B20" s="3">
        <v>2014</v>
      </c>
      <c r="C20" s="5">
        <v>13.37</v>
      </c>
      <c r="D20" s="1">
        <v>14</v>
      </c>
      <c r="E20" s="6">
        <v>40</v>
      </c>
      <c r="F20" s="5"/>
      <c r="G20" s="1"/>
      <c r="H20" s="1"/>
      <c r="I20" s="1">
        <v>10.119999999999999</v>
      </c>
      <c r="J20" s="1">
        <v>11</v>
      </c>
      <c r="K20" s="6">
        <v>37</v>
      </c>
      <c r="L20" s="12"/>
      <c r="M20" s="4"/>
      <c r="N20" s="4"/>
      <c r="O20" s="5">
        <v>1.78</v>
      </c>
      <c r="P20" s="5">
        <v>16</v>
      </c>
      <c r="Q20" s="6">
        <v>42</v>
      </c>
      <c r="R20" s="48">
        <v>2.4965277777777776E-3</v>
      </c>
      <c r="S20" s="1">
        <v>15</v>
      </c>
      <c r="T20" s="6">
        <v>41</v>
      </c>
      <c r="U20" s="10">
        <f t="shared" si="0"/>
        <v>160</v>
      </c>
      <c r="V20" s="10">
        <v>15</v>
      </c>
    </row>
    <row r="21" spans="1:22" ht="18.75" customHeight="1" x14ac:dyDescent="0.25">
      <c r="A21" s="33" t="s">
        <v>39</v>
      </c>
      <c r="B21" s="3">
        <v>2014</v>
      </c>
      <c r="C21" s="5">
        <v>13.45</v>
      </c>
      <c r="D21" s="1">
        <v>15</v>
      </c>
      <c r="E21" s="6">
        <v>41</v>
      </c>
      <c r="F21" s="5"/>
      <c r="G21" s="1"/>
      <c r="H21" s="1"/>
      <c r="I21" s="1">
        <v>7.96</v>
      </c>
      <c r="J21" s="1">
        <v>16</v>
      </c>
      <c r="K21" s="6">
        <v>42</v>
      </c>
      <c r="L21" s="12"/>
      <c r="M21" s="4"/>
      <c r="N21" s="4"/>
      <c r="O21" s="5">
        <v>2.2400000000000002</v>
      </c>
      <c r="P21" s="5">
        <v>13</v>
      </c>
      <c r="Q21" s="6">
        <v>39</v>
      </c>
      <c r="R21" s="48">
        <v>2.4363425925925928E-3</v>
      </c>
      <c r="S21" s="1">
        <v>14</v>
      </c>
      <c r="T21" s="6">
        <v>40</v>
      </c>
      <c r="U21" s="10">
        <f t="shared" si="0"/>
        <v>162</v>
      </c>
      <c r="V21" s="10">
        <v>16</v>
      </c>
    </row>
    <row r="22" spans="1:22" x14ac:dyDescent="0.25">
      <c r="A22" s="47" t="s">
        <v>57</v>
      </c>
      <c r="B22" s="42">
        <v>2015</v>
      </c>
      <c r="C22" s="5"/>
      <c r="D22" s="1"/>
      <c r="E22" s="6"/>
      <c r="F22" s="5"/>
      <c r="G22" s="1"/>
      <c r="H22" s="1"/>
      <c r="I22" s="1"/>
      <c r="J22" s="1"/>
      <c r="K22" s="6"/>
      <c r="L22" s="12"/>
      <c r="M22" s="4"/>
      <c r="N22" s="4"/>
      <c r="O22" s="5"/>
      <c r="P22" s="5"/>
      <c r="Q22" s="6"/>
      <c r="R22" s="5"/>
      <c r="S22" s="1"/>
      <c r="T22" s="6"/>
      <c r="U22" s="10">
        <f t="shared" ref="U22" si="1">SUM(E22,K22,Q22,T22)</f>
        <v>0</v>
      </c>
      <c r="V22" s="10"/>
    </row>
  </sheetData>
  <sortState ref="A6:U21">
    <sortCondition ref="U6:U21"/>
  </sortState>
  <mergeCells count="4">
    <mergeCell ref="C3:E3"/>
    <mergeCell ref="F3:K3"/>
    <mergeCell ref="L3:Q3"/>
    <mergeCell ref="R3:T3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workbookViewId="0">
      <selection activeCell="K25" sqref="K25"/>
    </sheetView>
  </sheetViews>
  <sheetFormatPr defaultRowHeight="15" x14ac:dyDescent="0.25"/>
  <cols>
    <col min="1" max="1" width="17.7109375" customWidth="1"/>
    <col min="2" max="2" width="5.85546875" customWidth="1"/>
    <col min="3" max="4" width="5.42578125" customWidth="1"/>
    <col min="5" max="5" width="6" customWidth="1"/>
    <col min="6" max="6" width="3.28515625" customWidth="1"/>
    <col min="7" max="7" width="2.85546875" customWidth="1"/>
    <col min="8" max="8" width="4.140625" customWidth="1"/>
    <col min="9" max="9" width="6" customWidth="1"/>
    <col min="10" max="10" width="5.42578125" customWidth="1"/>
    <col min="11" max="11" width="6" customWidth="1"/>
    <col min="12" max="12" width="6.42578125" customWidth="1"/>
    <col min="13" max="13" width="6.85546875" customWidth="1"/>
    <col min="14" max="14" width="6.7109375" customWidth="1"/>
    <col min="15" max="15" width="5.7109375" customWidth="1"/>
    <col min="16" max="16" width="5.85546875" customWidth="1"/>
    <col min="17" max="17" width="5.5703125" customWidth="1"/>
    <col min="18" max="18" width="8.85546875" style="49" customWidth="1"/>
    <col min="19" max="19" width="6.42578125" customWidth="1"/>
    <col min="20" max="21" width="6.28515625" customWidth="1"/>
    <col min="22" max="22" width="5.85546875" customWidth="1"/>
  </cols>
  <sheetData>
    <row r="2" spans="1:22" ht="15.75" thickBot="1" x14ac:dyDescent="0.3"/>
    <row r="3" spans="1:22" ht="15.75" thickBot="1" x14ac:dyDescent="0.3">
      <c r="C3" s="61" t="s">
        <v>27</v>
      </c>
      <c r="D3" s="62"/>
      <c r="E3" s="63"/>
      <c r="F3" s="61" t="s">
        <v>36</v>
      </c>
      <c r="G3" s="62"/>
      <c r="H3" s="62"/>
      <c r="I3" s="62"/>
      <c r="J3" s="62"/>
      <c r="K3" s="63"/>
      <c r="L3" s="64" t="s">
        <v>35</v>
      </c>
      <c r="M3" s="65"/>
      <c r="N3" s="65"/>
      <c r="O3" s="65"/>
      <c r="P3" s="65"/>
      <c r="Q3" s="66"/>
      <c r="R3" s="67" t="s">
        <v>37</v>
      </c>
      <c r="S3" s="68"/>
      <c r="T3" s="69"/>
      <c r="U3" t="s">
        <v>30</v>
      </c>
    </row>
    <row r="4" spans="1:22" ht="15.75" thickBot="1" x14ac:dyDescent="0.3">
      <c r="A4" t="s">
        <v>66</v>
      </c>
      <c r="C4" s="21" t="s">
        <v>28</v>
      </c>
      <c r="D4" s="22" t="s">
        <v>29</v>
      </c>
      <c r="E4" s="23" t="s">
        <v>30</v>
      </c>
      <c r="F4" s="21" t="s">
        <v>31</v>
      </c>
      <c r="G4" s="24" t="s">
        <v>32</v>
      </c>
      <c r="H4" s="24" t="s">
        <v>33</v>
      </c>
      <c r="I4" s="24" t="s">
        <v>34</v>
      </c>
      <c r="J4" s="22" t="s">
        <v>29</v>
      </c>
      <c r="K4" s="25" t="s">
        <v>30</v>
      </c>
      <c r="L4" s="26" t="s">
        <v>31</v>
      </c>
      <c r="M4" s="27" t="s">
        <v>32</v>
      </c>
      <c r="N4" s="27" t="s">
        <v>33</v>
      </c>
      <c r="O4" s="27" t="s">
        <v>34</v>
      </c>
      <c r="P4" s="28" t="s">
        <v>29</v>
      </c>
      <c r="Q4" s="23" t="s">
        <v>30</v>
      </c>
      <c r="R4" s="50" t="s">
        <v>28</v>
      </c>
      <c r="S4" s="22" t="s">
        <v>29</v>
      </c>
      <c r="T4" s="23" t="s">
        <v>30</v>
      </c>
      <c r="U4" s="29" t="s">
        <v>38</v>
      </c>
      <c r="V4" s="29" t="s">
        <v>29</v>
      </c>
    </row>
    <row r="5" spans="1:22" x14ac:dyDescent="0.25">
      <c r="A5" s="1" t="s">
        <v>5</v>
      </c>
      <c r="B5" s="3">
        <v>2014</v>
      </c>
      <c r="C5" s="16">
        <v>10.5</v>
      </c>
      <c r="D5" s="15">
        <v>1</v>
      </c>
      <c r="E5" s="17">
        <v>1</v>
      </c>
      <c r="F5" s="16"/>
      <c r="G5" s="15"/>
      <c r="H5" s="15"/>
      <c r="I5" s="15">
        <v>18.88</v>
      </c>
      <c r="J5" s="15">
        <v>1</v>
      </c>
      <c r="K5" s="17">
        <v>1</v>
      </c>
      <c r="L5" s="18"/>
      <c r="M5" s="19"/>
      <c r="N5" s="19"/>
      <c r="O5" s="19">
        <v>3.31</v>
      </c>
      <c r="P5" s="19">
        <v>1</v>
      </c>
      <c r="Q5" s="17">
        <v>1</v>
      </c>
      <c r="R5" s="51">
        <v>1.7268518518518518E-3</v>
      </c>
      <c r="S5" s="15">
        <v>1</v>
      </c>
      <c r="T5" s="17">
        <v>1</v>
      </c>
      <c r="U5" s="20">
        <f t="shared" ref="U5:U11" si="0">SUM(E5,K5,Q5,T5)</f>
        <v>4</v>
      </c>
      <c r="V5" s="20">
        <v>1</v>
      </c>
    </row>
    <row r="6" spans="1:22" x14ac:dyDescent="0.25">
      <c r="A6" s="33" t="s">
        <v>50</v>
      </c>
      <c r="B6" s="3">
        <v>2015</v>
      </c>
      <c r="C6" s="5">
        <v>11.4</v>
      </c>
      <c r="D6" s="1">
        <v>3</v>
      </c>
      <c r="E6" s="6">
        <v>22</v>
      </c>
      <c r="F6" s="5"/>
      <c r="G6" s="1"/>
      <c r="H6" s="1"/>
      <c r="I6" s="1">
        <v>15.63</v>
      </c>
      <c r="J6" s="1">
        <v>2</v>
      </c>
      <c r="K6" s="6">
        <v>11</v>
      </c>
      <c r="L6" s="12"/>
      <c r="M6" s="4"/>
      <c r="N6" s="4"/>
      <c r="O6" s="4">
        <v>2.79</v>
      </c>
      <c r="P6" s="4">
        <v>2</v>
      </c>
      <c r="Q6" s="6">
        <v>11</v>
      </c>
      <c r="R6" s="52">
        <v>1.943287037037037E-3</v>
      </c>
      <c r="S6" s="1">
        <v>4</v>
      </c>
      <c r="T6" s="6">
        <v>27</v>
      </c>
      <c r="U6" s="10">
        <f t="shared" si="0"/>
        <v>71</v>
      </c>
      <c r="V6" s="10">
        <v>2</v>
      </c>
    </row>
    <row r="7" spans="1:22" x14ac:dyDescent="0.25">
      <c r="A7" s="40" t="s">
        <v>55</v>
      </c>
      <c r="B7" s="42">
        <v>2015</v>
      </c>
      <c r="C7" s="5">
        <v>11.3</v>
      </c>
      <c r="D7" s="15">
        <v>2</v>
      </c>
      <c r="E7" s="6">
        <v>11</v>
      </c>
      <c r="F7" s="5"/>
      <c r="G7" s="1"/>
      <c r="H7" s="1"/>
      <c r="I7" s="1">
        <v>9.36</v>
      </c>
      <c r="J7" s="15">
        <v>7</v>
      </c>
      <c r="K7" s="6">
        <v>33</v>
      </c>
      <c r="L7" s="12"/>
      <c r="M7" s="4"/>
      <c r="N7" s="4"/>
      <c r="O7" s="4">
        <v>2.67</v>
      </c>
      <c r="P7" s="19">
        <v>3</v>
      </c>
      <c r="Q7" s="6">
        <v>22</v>
      </c>
      <c r="R7" s="52">
        <v>1.7997685185185185E-3</v>
      </c>
      <c r="S7" s="15">
        <v>2</v>
      </c>
      <c r="T7" s="6">
        <v>11</v>
      </c>
      <c r="U7" s="10">
        <f t="shared" si="0"/>
        <v>77</v>
      </c>
      <c r="V7" s="10">
        <v>3</v>
      </c>
    </row>
    <row r="8" spans="1:22" x14ac:dyDescent="0.25">
      <c r="A8" s="1" t="s">
        <v>7</v>
      </c>
      <c r="B8" s="3">
        <v>2014</v>
      </c>
      <c r="C8" s="5">
        <v>12</v>
      </c>
      <c r="D8" s="1">
        <v>6</v>
      </c>
      <c r="E8" s="6">
        <v>32</v>
      </c>
      <c r="F8" s="5"/>
      <c r="G8" s="1"/>
      <c r="H8" s="1"/>
      <c r="I8" s="1">
        <v>11.18</v>
      </c>
      <c r="J8" s="1">
        <v>5</v>
      </c>
      <c r="K8" s="6">
        <v>30</v>
      </c>
      <c r="L8" s="12"/>
      <c r="M8" s="4"/>
      <c r="N8" s="4"/>
      <c r="O8" s="4">
        <v>2.5</v>
      </c>
      <c r="P8" s="4">
        <v>4</v>
      </c>
      <c r="Q8" s="6">
        <v>27</v>
      </c>
      <c r="R8" s="52">
        <v>1.8391203703703703E-3</v>
      </c>
      <c r="S8" s="1">
        <v>3</v>
      </c>
      <c r="T8" s="6">
        <v>22</v>
      </c>
      <c r="U8" s="10">
        <f t="shared" si="0"/>
        <v>111</v>
      </c>
      <c r="V8" s="10">
        <v>4</v>
      </c>
    </row>
    <row r="9" spans="1:22" x14ac:dyDescent="0.25">
      <c r="A9" s="34" t="s">
        <v>49</v>
      </c>
      <c r="B9" s="3">
        <v>2015</v>
      </c>
      <c r="C9" s="5">
        <v>12.7</v>
      </c>
      <c r="D9" s="15">
        <v>7</v>
      </c>
      <c r="E9" s="6">
        <v>33</v>
      </c>
      <c r="F9" s="5"/>
      <c r="G9" s="1"/>
      <c r="H9" s="1"/>
      <c r="I9" s="1">
        <v>15.2</v>
      </c>
      <c r="J9" s="15">
        <v>3</v>
      </c>
      <c r="K9" s="6">
        <v>22</v>
      </c>
      <c r="L9" s="12"/>
      <c r="M9" s="4"/>
      <c r="N9" s="4"/>
      <c r="O9" s="4">
        <v>2.42</v>
      </c>
      <c r="P9" s="19">
        <v>5</v>
      </c>
      <c r="Q9" s="6">
        <v>30</v>
      </c>
      <c r="R9" s="53" t="s">
        <v>76</v>
      </c>
      <c r="S9" s="15">
        <v>6</v>
      </c>
      <c r="T9" s="6">
        <v>32</v>
      </c>
      <c r="U9" s="10">
        <f t="shared" si="0"/>
        <v>117</v>
      </c>
      <c r="V9" s="10">
        <v>5</v>
      </c>
    </row>
    <row r="10" spans="1:22" x14ac:dyDescent="0.25">
      <c r="A10" s="33" t="s">
        <v>51</v>
      </c>
      <c r="B10" s="3">
        <v>2015</v>
      </c>
      <c r="C10" s="5">
        <v>11.6</v>
      </c>
      <c r="D10" s="1">
        <v>4</v>
      </c>
      <c r="E10" s="6">
        <v>27</v>
      </c>
      <c r="F10" s="5"/>
      <c r="G10" s="1"/>
      <c r="H10" s="1"/>
      <c r="I10" s="1">
        <v>15.11</v>
      </c>
      <c r="J10" s="1">
        <v>4</v>
      </c>
      <c r="K10" s="6">
        <v>27</v>
      </c>
      <c r="L10" s="12"/>
      <c r="M10" s="4"/>
      <c r="N10" s="4"/>
      <c r="O10" s="4">
        <v>2.4</v>
      </c>
      <c r="P10" s="4">
        <v>6</v>
      </c>
      <c r="Q10" s="6">
        <v>32</v>
      </c>
      <c r="R10" s="54" t="s">
        <v>77</v>
      </c>
      <c r="S10" s="1">
        <v>7</v>
      </c>
      <c r="T10" s="6">
        <v>33</v>
      </c>
      <c r="U10" s="10">
        <f t="shared" si="0"/>
        <v>119</v>
      </c>
      <c r="V10" s="10">
        <v>6</v>
      </c>
    </row>
    <row r="11" spans="1:22" x14ac:dyDescent="0.25">
      <c r="A11" s="33" t="s">
        <v>48</v>
      </c>
      <c r="B11" s="3">
        <v>2014</v>
      </c>
      <c r="C11" s="5">
        <v>11.8</v>
      </c>
      <c r="D11" s="15">
        <v>5</v>
      </c>
      <c r="E11" s="6">
        <v>30</v>
      </c>
      <c r="F11" s="5"/>
      <c r="G11" s="1"/>
      <c r="H11" s="1"/>
      <c r="I11" s="1">
        <v>9.5</v>
      </c>
      <c r="J11" s="15">
        <v>6</v>
      </c>
      <c r="K11" s="6">
        <v>32</v>
      </c>
      <c r="L11" s="12"/>
      <c r="M11" s="4"/>
      <c r="N11" s="4"/>
      <c r="O11" s="4">
        <v>2.0499999999999998</v>
      </c>
      <c r="P11" s="19">
        <v>7</v>
      </c>
      <c r="Q11" s="6">
        <v>33</v>
      </c>
      <c r="R11" s="52">
        <v>2.0300925925925925E-3</v>
      </c>
      <c r="S11" s="15">
        <v>5</v>
      </c>
      <c r="T11" s="6">
        <v>30</v>
      </c>
      <c r="U11" s="10">
        <f t="shared" si="0"/>
        <v>125</v>
      </c>
      <c r="V11" s="10">
        <v>7</v>
      </c>
    </row>
    <row r="12" spans="1:22" x14ac:dyDescent="0.25">
      <c r="A12" s="1" t="s">
        <v>6</v>
      </c>
      <c r="B12" s="3">
        <v>2014</v>
      </c>
      <c r="C12" s="5"/>
      <c r="D12" s="1"/>
      <c r="E12" s="6"/>
      <c r="F12" s="5"/>
      <c r="G12" s="1"/>
      <c r="H12" s="1"/>
      <c r="I12" s="1"/>
      <c r="J12" s="1"/>
      <c r="K12" s="6"/>
      <c r="L12" s="12"/>
      <c r="M12" s="4"/>
      <c r="N12" s="4"/>
      <c r="O12" s="4"/>
      <c r="P12" s="4"/>
      <c r="Q12" s="6"/>
      <c r="R12" s="54"/>
      <c r="S12" s="1"/>
      <c r="T12" s="6"/>
      <c r="U12" s="10">
        <f t="shared" ref="U12:U16" si="1">SUM(E12,K12,Q12,T12)</f>
        <v>0</v>
      </c>
      <c r="V12" s="10"/>
    </row>
    <row r="13" spans="1:22" x14ac:dyDescent="0.25">
      <c r="A13" s="1"/>
      <c r="B13" s="3"/>
      <c r="C13" s="5"/>
      <c r="D13" s="1"/>
      <c r="E13" s="6"/>
      <c r="F13" s="5"/>
      <c r="G13" s="1"/>
      <c r="H13" s="1"/>
      <c r="I13" s="1"/>
      <c r="J13" s="1"/>
      <c r="K13" s="6"/>
      <c r="L13" s="12"/>
      <c r="M13" s="4"/>
      <c r="N13" s="4"/>
      <c r="O13" s="4"/>
      <c r="P13" s="4"/>
      <c r="Q13" s="6"/>
      <c r="R13" s="54"/>
      <c r="S13" s="1"/>
      <c r="T13" s="6"/>
      <c r="U13" s="10">
        <f t="shared" si="1"/>
        <v>0</v>
      </c>
      <c r="V13" s="10"/>
    </row>
    <row r="14" spans="1:22" x14ac:dyDescent="0.25">
      <c r="A14" s="1"/>
      <c r="B14" s="3"/>
      <c r="C14" s="5"/>
      <c r="D14" s="1"/>
      <c r="E14" s="6"/>
      <c r="F14" s="5"/>
      <c r="G14" s="1"/>
      <c r="H14" s="1"/>
      <c r="I14" s="1"/>
      <c r="J14" s="1"/>
      <c r="K14" s="6"/>
      <c r="L14" s="12"/>
      <c r="M14" s="4"/>
      <c r="N14" s="4"/>
      <c r="O14" s="4"/>
      <c r="P14" s="4"/>
      <c r="Q14" s="6"/>
      <c r="R14" s="54"/>
      <c r="S14" s="1"/>
      <c r="T14" s="6"/>
      <c r="U14" s="10">
        <f t="shared" si="1"/>
        <v>0</v>
      </c>
      <c r="V14" s="10"/>
    </row>
    <row r="15" spans="1:22" x14ac:dyDescent="0.25">
      <c r="A15" s="1"/>
      <c r="B15" s="3"/>
      <c r="C15" s="5"/>
      <c r="D15" s="1"/>
      <c r="E15" s="6"/>
      <c r="F15" s="5"/>
      <c r="G15" s="1"/>
      <c r="H15" s="1"/>
      <c r="I15" s="1"/>
      <c r="J15" s="1"/>
      <c r="K15" s="6"/>
      <c r="L15" s="12"/>
      <c r="M15" s="4"/>
      <c r="N15" s="4"/>
      <c r="O15" s="4"/>
      <c r="P15" s="4"/>
      <c r="Q15" s="6"/>
      <c r="R15" s="54"/>
      <c r="S15" s="1"/>
      <c r="T15" s="6"/>
      <c r="U15" s="10">
        <f t="shared" si="1"/>
        <v>0</v>
      </c>
      <c r="V15" s="10"/>
    </row>
    <row r="16" spans="1:22" x14ac:dyDescent="0.25">
      <c r="A16" s="1"/>
      <c r="B16" s="3"/>
      <c r="C16" s="5"/>
      <c r="D16" s="1"/>
      <c r="E16" s="6"/>
      <c r="F16" s="5"/>
      <c r="G16" s="1"/>
      <c r="H16" s="1"/>
      <c r="I16" s="1"/>
      <c r="J16" s="1"/>
      <c r="K16" s="6"/>
      <c r="L16" s="12"/>
      <c r="M16" s="4"/>
      <c r="N16" s="4"/>
      <c r="O16" s="4"/>
      <c r="P16" s="4"/>
      <c r="Q16" s="6"/>
      <c r="R16" s="54"/>
      <c r="S16" s="1"/>
      <c r="T16" s="6"/>
      <c r="U16" s="10">
        <f t="shared" si="1"/>
        <v>0</v>
      </c>
      <c r="V16" s="10"/>
    </row>
  </sheetData>
  <sortState ref="A5:U11">
    <sortCondition ref="U5:U11"/>
  </sortState>
  <mergeCells count="4">
    <mergeCell ref="C3:E3"/>
    <mergeCell ref="F3:K3"/>
    <mergeCell ref="L3:Q3"/>
    <mergeCell ref="R3:T3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6"/>
  <sheetViews>
    <sheetView workbookViewId="0">
      <selection activeCell="H32" sqref="H32"/>
    </sheetView>
  </sheetViews>
  <sheetFormatPr defaultRowHeight="15" x14ac:dyDescent="0.25"/>
  <cols>
    <col min="1" max="1" width="18.42578125" customWidth="1"/>
    <col min="2" max="2" width="5.140625" customWidth="1"/>
    <col min="3" max="3" width="6.28515625" customWidth="1"/>
    <col min="4" max="4" width="5.7109375" customWidth="1"/>
    <col min="5" max="5" width="6" customWidth="1"/>
    <col min="6" max="7" width="6.7109375" customWidth="1"/>
    <col min="8" max="8" width="4.85546875" customWidth="1"/>
    <col min="9" max="9" width="6.140625" customWidth="1"/>
    <col min="10" max="10" width="5.28515625" customWidth="1"/>
    <col min="11" max="11" width="6.28515625" customWidth="1"/>
    <col min="12" max="12" width="6.7109375" customWidth="1"/>
    <col min="13" max="14" width="6.85546875" customWidth="1"/>
    <col min="15" max="15" width="5.85546875" customWidth="1"/>
    <col min="16" max="16" width="4.85546875" customWidth="1"/>
    <col min="17" max="17" width="6.140625" customWidth="1"/>
    <col min="18" max="18" width="8.140625" customWidth="1"/>
    <col min="19" max="19" width="6" customWidth="1"/>
    <col min="20" max="20" width="5" customWidth="1"/>
    <col min="21" max="21" width="6.28515625" customWidth="1"/>
    <col min="22" max="22" width="5" customWidth="1"/>
    <col min="25" max="25" width="35.28515625" customWidth="1"/>
  </cols>
  <sheetData>
    <row r="2" spans="1:25" ht="15.75" thickBot="1" x14ac:dyDescent="0.3"/>
    <row r="3" spans="1:25" ht="15.75" thickBot="1" x14ac:dyDescent="0.3">
      <c r="C3" s="61" t="s">
        <v>27</v>
      </c>
      <c r="D3" s="62"/>
      <c r="E3" s="63"/>
      <c r="F3" s="61" t="s">
        <v>36</v>
      </c>
      <c r="G3" s="62"/>
      <c r="H3" s="62"/>
      <c r="I3" s="62"/>
      <c r="J3" s="62"/>
      <c r="K3" s="63"/>
      <c r="L3" s="64" t="s">
        <v>35</v>
      </c>
      <c r="M3" s="65"/>
      <c r="N3" s="65"/>
      <c r="O3" s="65"/>
      <c r="P3" s="65"/>
      <c r="Q3" s="66"/>
      <c r="R3" s="67" t="s">
        <v>37</v>
      </c>
      <c r="S3" s="68"/>
      <c r="T3" s="69"/>
      <c r="U3" t="s">
        <v>30</v>
      </c>
    </row>
    <row r="4" spans="1:25" ht="15.75" thickBot="1" x14ac:dyDescent="0.3">
      <c r="C4" s="21" t="s">
        <v>28</v>
      </c>
      <c r="D4" s="22" t="s">
        <v>29</v>
      </c>
      <c r="E4" s="23" t="s">
        <v>30</v>
      </c>
      <c r="F4" s="21" t="s">
        <v>31</v>
      </c>
      <c r="G4" s="24" t="s">
        <v>32</v>
      </c>
      <c r="H4" s="24" t="s">
        <v>33</v>
      </c>
      <c r="I4" s="24" t="s">
        <v>34</v>
      </c>
      <c r="J4" s="22" t="s">
        <v>29</v>
      </c>
      <c r="K4" s="25" t="s">
        <v>30</v>
      </c>
      <c r="L4" s="26" t="s">
        <v>31</v>
      </c>
      <c r="M4" s="27" t="s">
        <v>32</v>
      </c>
      <c r="N4" s="27" t="s">
        <v>33</v>
      </c>
      <c r="O4" s="27" t="s">
        <v>34</v>
      </c>
      <c r="P4" s="28" t="s">
        <v>29</v>
      </c>
      <c r="Q4" s="23" t="s">
        <v>30</v>
      </c>
      <c r="R4" s="21" t="s">
        <v>28</v>
      </c>
      <c r="S4" s="22" t="s">
        <v>29</v>
      </c>
      <c r="T4" s="23" t="s">
        <v>30</v>
      </c>
      <c r="U4" s="29" t="s">
        <v>38</v>
      </c>
      <c r="V4" s="29" t="s">
        <v>29</v>
      </c>
    </row>
    <row r="5" spans="1:25" ht="15.75" thickBot="1" x14ac:dyDescent="0.3">
      <c r="C5" s="61" t="s">
        <v>27</v>
      </c>
      <c r="D5" s="62"/>
      <c r="E5" s="63"/>
      <c r="F5" s="61" t="s">
        <v>36</v>
      </c>
      <c r="G5" s="62"/>
      <c r="H5" s="62"/>
      <c r="I5" s="62"/>
      <c r="J5" s="62"/>
      <c r="K5" s="63"/>
      <c r="L5" s="64" t="s">
        <v>35</v>
      </c>
      <c r="M5" s="65"/>
      <c r="N5" s="65"/>
      <c r="O5" s="65"/>
      <c r="P5" s="65"/>
      <c r="Q5" s="66"/>
      <c r="R5" s="67" t="s">
        <v>37</v>
      </c>
      <c r="S5" s="68"/>
      <c r="T5" s="69"/>
      <c r="U5" t="s">
        <v>30</v>
      </c>
    </row>
    <row r="6" spans="1:25" ht="15.75" thickBot="1" x14ac:dyDescent="0.3">
      <c r="C6" s="21" t="s">
        <v>28</v>
      </c>
      <c r="D6" s="22" t="s">
        <v>29</v>
      </c>
      <c r="E6" s="23" t="s">
        <v>30</v>
      </c>
      <c r="F6" s="21" t="s">
        <v>31</v>
      </c>
      <c r="G6" s="24" t="s">
        <v>32</v>
      </c>
      <c r="H6" s="24" t="s">
        <v>33</v>
      </c>
      <c r="I6" s="24" t="s">
        <v>34</v>
      </c>
      <c r="J6" s="22" t="s">
        <v>29</v>
      </c>
      <c r="K6" s="25" t="s">
        <v>30</v>
      </c>
      <c r="L6" s="26" t="s">
        <v>31</v>
      </c>
      <c r="M6" s="27" t="s">
        <v>32</v>
      </c>
      <c r="N6" s="27" t="s">
        <v>33</v>
      </c>
      <c r="O6" s="27" t="s">
        <v>34</v>
      </c>
      <c r="P6" s="28" t="s">
        <v>29</v>
      </c>
      <c r="Q6" s="23" t="s">
        <v>30</v>
      </c>
      <c r="R6" s="21" t="s">
        <v>28</v>
      </c>
      <c r="S6" s="22" t="s">
        <v>29</v>
      </c>
      <c r="T6" s="23" t="s">
        <v>30</v>
      </c>
      <c r="U6" s="29" t="s">
        <v>38</v>
      </c>
      <c r="V6" s="29" t="s">
        <v>29</v>
      </c>
    </row>
    <row r="7" spans="1:25" x14ac:dyDescent="0.25">
      <c r="A7" s="40" t="s">
        <v>70</v>
      </c>
      <c r="B7" s="3">
        <v>2013</v>
      </c>
      <c r="C7" s="16">
        <v>9.6999999999999993</v>
      </c>
      <c r="D7" s="15">
        <v>2</v>
      </c>
      <c r="E7" s="17">
        <v>11</v>
      </c>
      <c r="F7" s="16"/>
      <c r="G7" s="15"/>
      <c r="H7" s="15"/>
      <c r="I7" s="15">
        <v>21.55</v>
      </c>
      <c r="J7" s="15">
        <v>5</v>
      </c>
      <c r="K7" s="17">
        <v>30</v>
      </c>
      <c r="L7" s="18"/>
      <c r="M7" s="19"/>
      <c r="N7" s="19">
        <v>3.48</v>
      </c>
      <c r="O7" s="19"/>
      <c r="P7" s="19">
        <v>2</v>
      </c>
      <c r="Q7" s="17">
        <v>11</v>
      </c>
      <c r="R7" s="55">
        <v>1.4641203703703706E-3</v>
      </c>
      <c r="S7" s="15">
        <v>1</v>
      </c>
      <c r="T7" s="17">
        <v>1</v>
      </c>
      <c r="U7" s="20">
        <f t="shared" ref="U7:U22" si="0">SUM(E7,K7,Q7,T7)</f>
        <v>53</v>
      </c>
      <c r="V7" s="20">
        <v>1</v>
      </c>
    </row>
    <row r="8" spans="1:25" x14ac:dyDescent="0.25">
      <c r="A8" s="44" t="s">
        <v>72</v>
      </c>
      <c r="B8" s="3">
        <v>2012</v>
      </c>
      <c r="C8" s="5">
        <v>9.6999999999999993</v>
      </c>
      <c r="D8" s="1">
        <v>3</v>
      </c>
      <c r="E8" s="6">
        <v>22</v>
      </c>
      <c r="F8" s="5"/>
      <c r="G8" s="1"/>
      <c r="H8" s="1"/>
      <c r="I8" s="1">
        <v>16.27</v>
      </c>
      <c r="J8" s="1">
        <v>9</v>
      </c>
      <c r="K8" s="6">
        <v>35</v>
      </c>
      <c r="L8" s="12"/>
      <c r="M8" s="4"/>
      <c r="N8" s="4">
        <v>3.49</v>
      </c>
      <c r="O8" s="4"/>
      <c r="P8" s="4">
        <v>1</v>
      </c>
      <c r="Q8" s="6">
        <v>1</v>
      </c>
      <c r="R8" s="48">
        <v>1.6215277777777779E-3</v>
      </c>
      <c r="S8" s="1">
        <v>4</v>
      </c>
      <c r="T8" s="6">
        <v>27</v>
      </c>
      <c r="U8" s="10">
        <f t="shared" si="0"/>
        <v>85</v>
      </c>
      <c r="V8" s="10">
        <v>3</v>
      </c>
    </row>
    <row r="9" spans="1:25" x14ac:dyDescent="0.25">
      <c r="A9" s="44" t="s">
        <v>73</v>
      </c>
      <c r="B9" s="3">
        <v>2012</v>
      </c>
      <c r="C9" s="5">
        <v>9.6</v>
      </c>
      <c r="D9" s="15">
        <v>1</v>
      </c>
      <c r="E9" s="6">
        <v>1</v>
      </c>
      <c r="F9" s="5"/>
      <c r="G9" s="1"/>
      <c r="H9" s="1"/>
      <c r="I9" s="56">
        <v>22.5</v>
      </c>
      <c r="J9" s="15">
        <v>4</v>
      </c>
      <c r="K9" s="6">
        <v>27</v>
      </c>
      <c r="L9" s="12"/>
      <c r="M9" s="4"/>
      <c r="N9" s="4">
        <v>3.45</v>
      </c>
      <c r="O9" s="4"/>
      <c r="P9" s="19">
        <v>3</v>
      </c>
      <c r="Q9" s="6">
        <v>22</v>
      </c>
      <c r="R9" s="48">
        <v>1.8344907407407407E-3</v>
      </c>
      <c r="S9" s="1">
        <v>9</v>
      </c>
      <c r="T9" s="6">
        <v>35</v>
      </c>
      <c r="U9" s="10">
        <f t="shared" si="0"/>
        <v>85</v>
      </c>
      <c r="V9" s="10">
        <v>2</v>
      </c>
    </row>
    <row r="10" spans="1:25" x14ac:dyDescent="0.25">
      <c r="A10" s="1" t="s">
        <v>8</v>
      </c>
      <c r="B10" s="3">
        <v>2012</v>
      </c>
      <c r="C10" s="5">
        <v>10.4</v>
      </c>
      <c r="D10" s="1">
        <v>9</v>
      </c>
      <c r="E10" s="6">
        <v>35</v>
      </c>
      <c r="F10" s="5"/>
      <c r="G10" s="1"/>
      <c r="H10" s="1"/>
      <c r="I10" s="1">
        <v>24.18</v>
      </c>
      <c r="J10" s="1">
        <v>1</v>
      </c>
      <c r="K10" s="6">
        <v>1</v>
      </c>
      <c r="L10" s="12"/>
      <c r="M10" s="4"/>
      <c r="N10" s="4">
        <v>3.23</v>
      </c>
      <c r="O10" s="4"/>
      <c r="P10" s="4">
        <v>5</v>
      </c>
      <c r="Q10" s="6">
        <v>30</v>
      </c>
      <c r="R10" s="48">
        <v>1.4872685185185186E-3</v>
      </c>
      <c r="S10" s="1">
        <v>3</v>
      </c>
      <c r="T10" s="6">
        <v>22</v>
      </c>
      <c r="U10" s="10">
        <f t="shared" si="0"/>
        <v>88</v>
      </c>
      <c r="V10" s="10">
        <v>4</v>
      </c>
      <c r="Y10" t="s">
        <v>67</v>
      </c>
    </row>
    <row r="11" spans="1:25" x14ac:dyDescent="0.25">
      <c r="A11" s="44" t="s">
        <v>71</v>
      </c>
      <c r="B11" s="3">
        <v>2013</v>
      </c>
      <c r="C11" s="5">
        <v>9.8000000000000007</v>
      </c>
      <c r="D11" s="15">
        <v>4</v>
      </c>
      <c r="E11" s="6">
        <v>27</v>
      </c>
      <c r="F11" s="5"/>
      <c r="G11" s="1"/>
      <c r="H11" s="1"/>
      <c r="I11" s="56">
        <v>23.1</v>
      </c>
      <c r="J11" s="15">
        <v>3</v>
      </c>
      <c r="K11" s="6">
        <v>22</v>
      </c>
      <c r="L11" s="12"/>
      <c r="M11" s="4"/>
      <c r="N11" s="4">
        <v>3.23</v>
      </c>
      <c r="O11" s="4"/>
      <c r="P11" s="19">
        <v>6</v>
      </c>
      <c r="Q11" s="6">
        <v>32</v>
      </c>
      <c r="R11" s="48">
        <v>1.4756944444444444E-3</v>
      </c>
      <c r="S11" s="1">
        <v>2</v>
      </c>
      <c r="T11" s="6">
        <v>11</v>
      </c>
      <c r="U11" s="10">
        <f t="shared" si="0"/>
        <v>92</v>
      </c>
      <c r="V11" s="10">
        <v>5</v>
      </c>
    </row>
    <row r="12" spans="1:25" x14ac:dyDescent="0.25">
      <c r="A12" s="1" t="s">
        <v>12</v>
      </c>
      <c r="B12" s="3">
        <v>2013</v>
      </c>
      <c r="C12" s="5">
        <v>10.6</v>
      </c>
      <c r="D12" s="1">
        <v>10</v>
      </c>
      <c r="E12" s="6">
        <v>36</v>
      </c>
      <c r="F12" s="5"/>
      <c r="G12" s="1"/>
      <c r="H12" s="1"/>
      <c r="I12" s="1">
        <v>24.02</v>
      </c>
      <c r="J12" s="1">
        <v>2</v>
      </c>
      <c r="K12" s="6">
        <v>11</v>
      </c>
      <c r="L12" s="12"/>
      <c r="M12" s="4"/>
      <c r="N12" s="4">
        <v>2.93</v>
      </c>
      <c r="O12" s="4"/>
      <c r="P12" s="4">
        <v>11</v>
      </c>
      <c r="Q12" s="6">
        <v>37</v>
      </c>
      <c r="R12" s="48">
        <v>1.6956018518518518E-3</v>
      </c>
      <c r="S12" s="1">
        <v>6</v>
      </c>
      <c r="T12" s="6">
        <v>32</v>
      </c>
      <c r="U12" s="10">
        <f t="shared" si="0"/>
        <v>116</v>
      </c>
      <c r="V12" s="10">
        <v>6</v>
      </c>
    </row>
    <row r="13" spans="1:25" x14ac:dyDescent="0.25">
      <c r="A13" s="1" t="s">
        <v>9</v>
      </c>
      <c r="B13" s="3">
        <v>2013</v>
      </c>
      <c r="C13" s="5">
        <v>10.3</v>
      </c>
      <c r="D13" s="15">
        <v>7</v>
      </c>
      <c r="E13" s="6">
        <v>33</v>
      </c>
      <c r="F13" s="5"/>
      <c r="G13" s="1"/>
      <c r="H13" s="1"/>
      <c r="I13" s="1">
        <v>18.739999999999998</v>
      </c>
      <c r="J13" s="15">
        <v>7</v>
      </c>
      <c r="K13" s="6">
        <v>33</v>
      </c>
      <c r="L13" s="12"/>
      <c r="M13" s="4"/>
      <c r="N13" s="4">
        <v>3.14</v>
      </c>
      <c r="O13" s="4"/>
      <c r="P13" s="19">
        <v>7</v>
      </c>
      <c r="Q13" s="6">
        <v>33</v>
      </c>
      <c r="R13" s="48">
        <v>1.6724537037037036E-3</v>
      </c>
      <c r="S13" s="1">
        <v>5</v>
      </c>
      <c r="T13" s="6">
        <v>30</v>
      </c>
      <c r="U13" s="10">
        <f t="shared" si="0"/>
        <v>129</v>
      </c>
      <c r="V13" s="10">
        <v>8</v>
      </c>
    </row>
    <row r="14" spans="1:25" x14ac:dyDescent="0.25">
      <c r="A14" s="1" t="s">
        <v>13</v>
      </c>
      <c r="B14" s="3">
        <v>2013</v>
      </c>
      <c r="C14" s="5">
        <v>10.4</v>
      </c>
      <c r="D14" s="1">
        <v>8</v>
      </c>
      <c r="E14" s="6">
        <v>34</v>
      </c>
      <c r="F14" s="5"/>
      <c r="G14" s="1"/>
      <c r="H14" s="1"/>
      <c r="I14" s="1">
        <v>17.079999999999998</v>
      </c>
      <c r="J14" s="1">
        <v>8</v>
      </c>
      <c r="K14" s="6">
        <v>34</v>
      </c>
      <c r="L14" s="12"/>
      <c r="M14" s="4"/>
      <c r="N14" s="4">
        <v>3.26</v>
      </c>
      <c r="O14" s="4"/>
      <c r="P14" s="4">
        <v>4</v>
      </c>
      <c r="Q14" s="6">
        <v>27</v>
      </c>
      <c r="R14" s="48">
        <v>1.8171296296296297E-3</v>
      </c>
      <c r="S14" s="1">
        <v>8</v>
      </c>
      <c r="T14" s="6">
        <v>34</v>
      </c>
      <c r="U14" s="10">
        <f t="shared" si="0"/>
        <v>129</v>
      </c>
      <c r="V14" s="10">
        <v>7</v>
      </c>
    </row>
    <row r="15" spans="1:25" x14ac:dyDescent="0.25">
      <c r="A15" s="40" t="s">
        <v>58</v>
      </c>
      <c r="B15" s="42">
        <v>2013</v>
      </c>
      <c r="C15" s="5">
        <v>10.199999999999999</v>
      </c>
      <c r="D15" s="15">
        <v>6</v>
      </c>
      <c r="E15" s="6">
        <v>32</v>
      </c>
      <c r="F15" s="5"/>
      <c r="G15" s="1"/>
      <c r="H15" s="1"/>
      <c r="I15" s="1">
        <v>14.17</v>
      </c>
      <c r="J15" s="15">
        <v>10</v>
      </c>
      <c r="K15" s="6">
        <v>36</v>
      </c>
      <c r="L15" s="12"/>
      <c r="M15" s="4"/>
      <c r="N15" s="4">
        <v>3.06</v>
      </c>
      <c r="O15" s="4"/>
      <c r="P15" s="19">
        <v>9</v>
      </c>
      <c r="Q15" s="6">
        <v>35</v>
      </c>
      <c r="R15" s="48">
        <v>1.8703703703703703E-3</v>
      </c>
      <c r="S15" s="1">
        <v>10</v>
      </c>
      <c r="T15" s="6">
        <v>36</v>
      </c>
      <c r="U15" s="10">
        <f t="shared" si="0"/>
        <v>139</v>
      </c>
      <c r="V15" s="10">
        <v>9</v>
      </c>
    </row>
    <row r="16" spans="1:25" x14ac:dyDescent="0.25">
      <c r="A16" s="1" t="s">
        <v>10</v>
      </c>
      <c r="B16" s="3">
        <v>2013</v>
      </c>
      <c r="C16" s="57">
        <v>11</v>
      </c>
      <c r="D16" s="1">
        <v>12</v>
      </c>
      <c r="E16" s="6">
        <v>38</v>
      </c>
      <c r="F16" s="5"/>
      <c r="G16" s="1"/>
      <c r="H16" s="1"/>
      <c r="I16" s="1">
        <v>19.02</v>
      </c>
      <c r="J16" s="1">
        <v>6</v>
      </c>
      <c r="K16" s="6">
        <v>32</v>
      </c>
      <c r="L16" s="12"/>
      <c r="M16" s="4"/>
      <c r="N16" s="4">
        <v>3.07</v>
      </c>
      <c r="O16" s="4"/>
      <c r="P16" s="4">
        <v>8</v>
      </c>
      <c r="Q16" s="6">
        <v>34</v>
      </c>
      <c r="R16" s="48">
        <v>1.8912037037037038E-3</v>
      </c>
      <c r="S16" s="1">
        <v>11</v>
      </c>
      <c r="T16" s="6">
        <v>37</v>
      </c>
      <c r="U16" s="10">
        <f t="shared" si="0"/>
        <v>141</v>
      </c>
      <c r="V16" s="10">
        <v>10</v>
      </c>
    </row>
    <row r="17" spans="1:22" x14ac:dyDescent="0.25">
      <c r="A17" s="40" t="s">
        <v>59</v>
      </c>
      <c r="B17" s="42">
        <v>2013</v>
      </c>
      <c r="C17" s="5">
        <v>10.199999999999999</v>
      </c>
      <c r="D17" s="15">
        <v>5</v>
      </c>
      <c r="E17" s="6">
        <v>30</v>
      </c>
      <c r="F17" s="5"/>
      <c r="G17" s="1"/>
      <c r="H17" s="1"/>
      <c r="I17" s="1">
        <v>13.28</v>
      </c>
      <c r="J17" s="15">
        <v>12</v>
      </c>
      <c r="K17" s="6">
        <v>38</v>
      </c>
      <c r="L17" s="12"/>
      <c r="M17" s="4"/>
      <c r="N17" s="4">
        <v>2.95</v>
      </c>
      <c r="O17" s="4"/>
      <c r="P17" s="19">
        <v>10</v>
      </c>
      <c r="Q17" s="6">
        <v>36</v>
      </c>
      <c r="R17" s="48">
        <v>1.9386574074074072E-3</v>
      </c>
      <c r="S17" s="1">
        <v>12</v>
      </c>
      <c r="T17" s="6">
        <v>38</v>
      </c>
      <c r="U17" s="10">
        <f t="shared" si="0"/>
        <v>142</v>
      </c>
      <c r="V17" s="10">
        <v>11</v>
      </c>
    </row>
    <row r="18" spans="1:22" x14ac:dyDescent="0.25">
      <c r="A18" s="1" t="s">
        <v>11</v>
      </c>
      <c r="B18" s="3">
        <v>2013</v>
      </c>
      <c r="C18" s="5">
        <v>10.8</v>
      </c>
      <c r="D18" s="1">
        <v>11</v>
      </c>
      <c r="E18" s="6">
        <v>37</v>
      </c>
      <c r="F18" s="5"/>
      <c r="G18" s="1"/>
      <c r="H18" s="1"/>
      <c r="I18" s="1">
        <v>12.69</v>
      </c>
      <c r="J18" s="1">
        <v>13</v>
      </c>
      <c r="K18" s="6">
        <v>39</v>
      </c>
      <c r="L18" s="12"/>
      <c r="M18" s="4"/>
      <c r="N18" s="4">
        <v>2.92</v>
      </c>
      <c r="O18" s="4"/>
      <c r="P18" s="4">
        <v>12</v>
      </c>
      <c r="Q18" s="6">
        <v>38</v>
      </c>
      <c r="R18" s="48">
        <v>1.7349537037037036E-3</v>
      </c>
      <c r="S18" s="1">
        <v>7</v>
      </c>
      <c r="T18" s="6">
        <v>33</v>
      </c>
      <c r="U18" s="10">
        <f t="shared" si="0"/>
        <v>147</v>
      </c>
      <c r="V18" s="10">
        <v>12</v>
      </c>
    </row>
    <row r="19" spans="1:22" x14ac:dyDescent="0.25">
      <c r="A19" s="1" t="s">
        <v>75</v>
      </c>
      <c r="B19" s="3">
        <v>2012</v>
      </c>
      <c r="C19" s="5">
        <v>11.6</v>
      </c>
      <c r="D19" s="15">
        <v>13</v>
      </c>
      <c r="E19" s="6">
        <v>39</v>
      </c>
      <c r="F19" s="5"/>
      <c r="G19" s="1"/>
      <c r="H19" s="1"/>
      <c r="I19" s="56">
        <v>13.4</v>
      </c>
      <c r="J19" s="15">
        <v>11</v>
      </c>
      <c r="K19" s="6">
        <v>37</v>
      </c>
      <c r="L19" s="12"/>
      <c r="M19" s="4"/>
      <c r="N19" s="4">
        <v>2.68</v>
      </c>
      <c r="O19" s="4"/>
      <c r="P19" s="19">
        <v>13</v>
      </c>
      <c r="Q19" s="6">
        <v>39</v>
      </c>
      <c r="R19" s="48">
        <v>1.9467592592592592E-3</v>
      </c>
      <c r="S19" s="1">
        <v>13</v>
      </c>
      <c r="T19" s="6">
        <v>39</v>
      </c>
      <c r="U19" s="10">
        <f t="shared" si="0"/>
        <v>154</v>
      </c>
      <c r="V19" s="10">
        <v>13</v>
      </c>
    </row>
    <row r="20" spans="1:22" x14ac:dyDescent="0.25">
      <c r="A20" s="1" t="s">
        <v>14</v>
      </c>
      <c r="B20" s="3">
        <v>2012</v>
      </c>
      <c r="C20" s="5"/>
      <c r="D20" s="1"/>
      <c r="E20" s="6"/>
      <c r="F20" s="5"/>
      <c r="G20" s="1"/>
      <c r="H20" s="1"/>
      <c r="I20" s="1"/>
      <c r="J20" s="1"/>
      <c r="K20" s="6"/>
      <c r="L20" s="12"/>
      <c r="M20" s="4"/>
      <c r="N20" s="4"/>
      <c r="O20" s="4"/>
      <c r="P20" s="4"/>
      <c r="Q20" s="6"/>
      <c r="R20" s="5"/>
      <c r="S20" s="1"/>
      <c r="T20" s="6"/>
      <c r="U20" s="10">
        <f t="shared" si="0"/>
        <v>0</v>
      </c>
      <c r="V20" s="10"/>
    </row>
    <row r="21" spans="1:22" x14ac:dyDescent="0.25">
      <c r="A21" s="40" t="s">
        <v>60</v>
      </c>
      <c r="B21" s="42">
        <v>2012</v>
      </c>
      <c r="C21" s="5"/>
      <c r="D21" s="1"/>
      <c r="E21" s="6"/>
      <c r="F21" s="5"/>
      <c r="G21" s="1"/>
      <c r="H21" s="1"/>
      <c r="I21" s="1"/>
      <c r="J21" s="1"/>
      <c r="K21" s="6"/>
      <c r="L21" s="12"/>
      <c r="M21" s="4"/>
      <c r="N21" s="4"/>
      <c r="O21" s="4"/>
      <c r="P21" s="4"/>
      <c r="Q21" s="6"/>
      <c r="R21" s="5"/>
      <c r="S21" s="1"/>
      <c r="T21" s="6"/>
      <c r="U21" s="10">
        <f t="shared" si="0"/>
        <v>0</v>
      </c>
      <c r="V21" s="10"/>
    </row>
    <row r="22" spans="1:22" x14ac:dyDescent="0.25">
      <c r="A22" s="40" t="s">
        <v>65</v>
      </c>
      <c r="B22" s="42">
        <v>2013</v>
      </c>
      <c r="C22" s="5"/>
      <c r="D22" s="1"/>
      <c r="E22" s="6"/>
      <c r="F22" s="5"/>
      <c r="G22" s="1"/>
      <c r="H22" s="1"/>
      <c r="I22" s="1"/>
      <c r="J22" s="1"/>
      <c r="K22" s="6"/>
      <c r="L22" s="12"/>
      <c r="M22" s="4"/>
      <c r="N22" s="4"/>
      <c r="O22" s="4"/>
      <c r="P22" s="4"/>
      <c r="Q22" s="6"/>
      <c r="R22" s="5"/>
      <c r="S22" s="1"/>
      <c r="T22" s="6"/>
      <c r="U22" s="10">
        <f t="shared" si="0"/>
        <v>0</v>
      </c>
      <c r="V22" s="10"/>
    </row>
    <row r="23" spans="1:22" x14ac:dyDescent="0.25">
      <c r="A23" s="1"/>
      <c r="B23" s="3"/>
      <c r="C23" s="5"/>
      <c r="D23" s="1"/>
      <c r="E23" s="6"/>
      <c r="F23" s="5"/>
      <c r="G23" s="1"/>
      <c r="H23" s="1"/>
      <c r="I23" s="1"/>
      <c r="J23" s="1"/>
      <c r="K23" s="6"/>
      <c r="L23" s="12"/>
      <c r="M23" s="4"/>
      <c r="N23" s="4"/>
      <c r="O23" s="4"/>
      <c r="P23" s="4"/>
      <c r="Q23" s="6"/>
      <c r="R23" s="5"/>
      <c r="S23" s="1"/>
      <c r="T23" s="6"/>
      <c r="U23" s="10">
        <f t="shared" ref="U23:U26" si="1">SUM(E23,K23,Q23,T23)</f>
        <v>0</v>
      </c>
      <c r="V23" s="10"/>
    </row>
    <row r="24" spans="1:22" x14ac:dyDescent="0.25">
      <c r="A24" s="1"/>
      <c r="B24" s="3"/>
      <c r="C24" s="5"/>
      <c r="D24" s="1"/>
      <c r="E24" s="6"/>
      <c r="F24" s="5"/>
      <c r="G24" s="1"/>
      <c r="H24" s="1"/>
      <c r="I24" s="1"/>
      <c r="J24" s="1"/>
      <c r="K24" s="6"/>
      <c r="L24" s="12"/>
      <c r="M24" s="4"/>
      <c r="N24" s="4"/>
      <c r="O24" s="4"/>
      <c r="P24" s="4"/>
      <c r="Q24" s="6"/>
      <c r="R24" s="5"/>
      <c r="S24" s="1"/>
      <c r="T24" s="6"/>
      <c r="U24" s="10">
        <f t="shared" si="1"/>
        <v>0</v>
      </c>
      <c r="V24" s="10"/>
    </row>
    <row r="25" spans="1:22" x14ac:dyDescent="0.25">
      <c r="A25" s="1"/>
      <c r="B25" s="3"/>
      <c r="C25" s="5"/>
      <c r="D25" s="1"/>
      <c r="E25" s="6"/>
      <c r="F25" s="5"/>
      <c r="G25" s="1"/>
      <c r="H25" s="1"/>
      <c r="I25" s="1"/>
      <c r="J25" s="1"/>
      <c r="K25" s="6"/>
      <c r="L25" s="12"/>
      <c r="M25" s="4"/>
      <c r="N25" s="4"/>
      <c r="O25" s="4"/>
      <c r="P25" s="4"/>
      <c r="Q25" s="6"/>
      <c r="R25" s="5"/>
      <c r="S25" s="1"/>
      <c r="T25" s="6"/>
      <c r="U25" s="10">
        <f t="shared" si="1"/>
        <v>0</v>
      </c>
      <c r="V25" s="10"/>
    </row>
    <row r="26" spans="1:22" ht="15.75" thickBot="1" x14ac:dyDescent="0.3">
      <c r="A26" s="1"/>
      <c r="B26" s="3"/>
      <c r="C26" s="7"/>
      <c r="D26" s="8"/>
      <c r="E26" s="9"/>
      <c r="F26" s="7"/>
      <c r="G26" s="8"/>
      <c r="H26" s="8"/>
      <c r="I26" s="8"/>
      <c r="J26" s="8"/>
      <c r="K26" s="9"/>
      <c r="L26" s="13"/>
      <c r="M26" s="14"/>
      <c r="N26" s="14"/>
      <c r="O26" s="14"/>
      <c r="P26" s="14"/>
      <c r="Q26" s="9"/>
      <c r="R26" s="7"/>
      <c r="S26" s="8"/>
      <c r="T26" s="9"/>
      <c r="U26" s="11">
        <f t="shared" si="1"/>
        <v>0</v>
      </c>
      <c r="V26" s="11"/>
    </row>
  </sheetData>
  <mergeCells count="8">
    <mergeCell ref="C3:E3"/>
    <mergeCell ref="F3:K3"/>
    <mergeCell ref="L3:Q3"/>
    <mergeCell ref="R3:T3"/>
    <mergeCell ref="C5:E5"/>
    <mergeCell ref="F5:K5"/>
    <mergeCell ref="L5:Q5"/>
    <mergeCell ref="R5:T5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W31" sqref="W31"/>
    </sheetView>
  </sheetViews>
  <sheetFormatPr defaultRowHeight="15" x14ac:dyDescent="0.25"/>
  <cols>
    <col min="1" max="1" width="18" customWidth="1"/>
    <col min="2" max="2" width="6.28515625" customWidth="1"/>
    <col min="3" max="3" width="5.28515625" customWidth="1"/>
    <col min="4" max="4" width="5.5703125" customWidth="1"/>
    <col min="5" max="5" width="6" customWidth="1"/>
    <col min="6" max="6" width="5.42578125" customWidth="1"/>
    <col min="7" max="7" width="5.5703125" customWidth="1"/>
    <col min="8" max="8" width="6" customWidth="1"/>
    <col min="9" max="9" width="5.5703125" customWidth="1"/>
    <col min="10" max="10" width="5.140625" customWidth="1"/>
    <col min="11" max="11" width="6" customWidth="1"/>
    <col min="12" max="12" width="6.85546875" customWidth="1"/>
    <col min="13" max="13" width="4" customWidth="1"/>
    <col min="14" max="14" width="4.7109375" customWidth="1"/>
    <col min="15" max="15" width="6.140625" customWidth="1"/>
    <col min="16" max="16" width="5.28515625" customWidth="1"/>
    <col min="17" max="17" width="5.140625" customWidth="1"/>
    <col min="18" max="18" width="8.140625" customWidth="1"/>
    <col min="19" max="19" width="6.28515625" customWidth="1"/>
    <col min="20" max="20" width="6.5703125" customWidth="1"/>
    <col min="21" max="21" width="6.140625" customWidth="1"/>
    <col min="22" max="22" width="5" customWidth="1"/>
  </cols>
  <sheetData>
    <row r="1" spans="1:25" ht="15.75" thickBot="1" x14ac:dyDescent="0.3"/>
    <row r="2" spans="1:25" ht="15.75" thickBot="1" x14ac:dyDescent="0.3">
      <c r="C2" s="61" t="s">
        <v>27</v>
      </c>
      <c r="D2" s="62"/>
      <c r="E2" s="63"/>
      <c r="F2" s="61" t="s">
        <v>36</v>
      </c>
      <c r="G2" s="62"/>
      <c r="H2" s="62"/>
      <c r="I2" s="62"/>
      <c r="J2" s="62"/>
      <c r="K2" s="63"/>
      <c r="L2" s="64" t="s">
        <v>35</v>
      </c>
      <c r="M2" s="65"/>
      <c r="N2" s="65"/>
      <c r="O2" s="65"/>
      <c r="P2" s="65"/>
      <c r="Q2" s="66"/>
      <c r="R2" s="67" t="s">
        <v>37</v>
      </c>
      <c r="S2" s="68"/>
      <c r="T2" s="69"/>
      <c r="U2" t="s">
        <v>30</v>
      </c>
    </row>
    <row r="3" spans="1:25" ht="15.75" thickBot="1" x14ac:dyDescent="0.3">
      <c r="A3" s="38"/>
      <c r="B3" s="39"/>
      <c r="C3" s="21" t="s">
        <v>28</v>
      </c>
      <c r="D3" s="22" t="s">
        <v>29</v>
      </c>
      <c r="E3" s="23" t="s">
        <v>30</v>
      </c>
      <c r="F3" s="21" t="s">
        <v>31</v>
      </c>
      <c r="G3" s="24" t="s">
        <v>32</v>
      </c>
      <c r="H3" s="24" t="s">
        <v>33</v>
      </c>
      <c r="I3" s="24" t="s">
        <v>34</v>
      </c>
      <c r="J3" s="22" t="s">
        <v>29</v>
      </c>
      <c r="K3" s="25" t="s">
        <v>30</v>
      </c>
      <c r="L3" s="26" t="s">
        <v>31</v>
      </c>
      <c r="M3" s="27" t="s">
        <v>32</v>
      </c>
      <c r="N3" s="27" t="s">
        <v>33</v>
      </c>
      <c r="O3" s="27" t="s">
        <v>34</v>
      </c>
      <c r="P3" s="28" t="s">
        <v>29</v>
      </c>
      <c r="Q3" s="23" t="s">
        <v>30</v>
      </c>
      <c r="R3" s="21" t="s">
        <v>28</v>
      </c>
      <c r="S3" s="22" t="s">
        <v>29</v>
      </c>
      <c r="T3" s="23" t="s">
        <v>30</v>
      </c>
      <c r="U3" s="29" t="s">
        <v>38</v>
      </c>
      <c r="V3" s="29" t="s">
        <v>29</v>
      </c>
    </row>
    <row r="4" spans="1:25" x14ac:dyDescent="0.25">
      <c r="A4" s="1" t="s">
        <v>52</v>
      </c>
      <c r="B4" s="1">
        <v>2012</v>
      </c>
      <c r="C4" s="32">
        <v>8.6999999999999993</v>
      </c>
      <c r="D4" s="1">
        <v>1</v>
      </c>
      <c r="E4" s="6">
        <v>1</v>
      </c>
      <c r="F4" s="5"/>
      <c r="G4" s="1"/>
      <c r="H4" s="1"/>
      <c r="I4" s="1">
        <v>37.96</v>
      </c>
      <c r="J4" s="1">
        <v>2</v>
      </c>
      <c r="K4" s="6">
        <v>11</v>
      </c>
      <c r="L4" s="12"/>
      <c r="M4" s="4"/>
      <c r="N4" s="4"/>
      <c r="O4" s="1">
        <v>4.28</v>
      </c>
      <c r="P4" s="4">
        <v>1</v>
      </c>
      <c r="Q4" s="6">
        <v>1</v>
      </c>
      <c r="R4" s="48">
        <v>1.4652777777777778E-3</v>
      </c>
      <c r="S4" s="1">
        <v>3</v>
      </c>
      <c r="T4" s="6">
        <v>22</v>
      </c>
      <c r="U4" s="10">
        <f t="shared" ref="U4:U22" si="0">SUM(E4,K4,Q4,T4)</f>
        <v>35</v>
      </c>
      <c r="V4" s="10">
        <v>1</v>
      </c>
    </row>
    <row r="5" spans="1:25" x14ac:dyDescent="0.25">
      <c r="A5" s="1" t="s">
        <v>53</v>
      </c>
      <c r="B5" s="1">
        <v>2012</v>
      </c>
      <c r="C5" s="32">
        <v>9.6</v>
      </c>
      <c r="D5" s="1">
        <v>3</v>
      </c>
      <c r="E5" s="6">
        <v>22</v>
      </c>
      <c r="F5" s="5"/>
      <c r="G5" s="1"/>
      <c r="H5" s="1"/>
      <c r="I5" s="1">
        <v>32.81</v>
      </c>
      <c r="J5" s="15">
        <v>5</v>
      </c>
      <c r="K5" s="6">
        <v>30</v>
      </c>
      <c r="L5" s="12"/>
      <c r="M5" s="4"/>
      <c r="N5" s="4"/>
      <c r="O5" s="1">
        <v>3.89</v>
      </c>
      <c r="P5" s="19">
        <v>2</v>
      </c>
      <c r="Q5" s="6">
        <v>11</v>
      </c>
      <c r="R5" s="48">
        <v>1.4212962962962964E-3</v>
      </c>
      <c r="S5" s="15">
        <v>1</v>
      </c>
      <c r="T5" s="6">
        <v>1</v>
      </c>
      <c r="U5" s="10">
        <f t="shared" si="0"/>
        <v>64</v>
      </c>
      <c r="V5" s="10">
        <v>2</v>
      </c>
    </row>
    <row r="6" spans="1:25" x14ac:dyDescent="0.25">
      <c r="A6" s="1" t="s">
        <v>22</v>
      </c>
      <c r="B6" s="1">
        <v>2013</v>
      </c>
      <c r="C6" s="32">
        <v>9.6</v>
      </c>
      <c r="D6" s="1">
        <v>2</v>
      </c>
      <c r="E6" s="6">
        <v>11</v>
      </c>
      <c r="F6" s="5"/>
      <c r="G6" s="1"/>
      <c r="H6" s="1"/>
      <c r="I6" s="1">
        <v>40.67</v>
      </c>
      <c r="J6" s="1">
        <v>1</v>
      </c>
      <c r="K6" s="6">
        <v>1</v>
      </c>
      <c r="L6" s="12"/>
      <c r="M6" s="4"/>
      <c r="N6" s="4"/>
      <c r="O6" s="1">
        <v>3.69</v>
      </c>
      <c r="P6" s="4">
        <v>3</v>
      </c>
      <c r="Q6" s="6">
        <v>22</v>
      </c>
      <c r="R6" s="48">
        <v>1.5520833333333333E-3</v>
      </c>
      <c r="S6" s="1">
        <v>5</v>
      </c>
      <c r="T6" s="6">
        <v>30</v>
      </c>
      <c r="U6" s="10">
        <f t="shared" si="0"/>
        <v>64</v>
      </c>
      <c r="V6" s="10">
        <v>3</v>
      </c>
    </row>
    <row r="7" spans="1:25" x14ac:dyDescent="0.25">
      <c r="A7" s="1" t="s">
        <v>17</v>
      </c>
      <c r="B7" s="1">
        <v>2013</v>
      </c>
      <c r="C7" s="58">
        <v>10</v>
      </c>
      <c r="D7" s="1">
        <v>5</v>
      </c>
      <c r="E7" s="6">
        <v>30</v>
      </c>
      <c r="F7" s="5"/>
      <c r="G7" s="1"/>
      <c r="H7" s="1"/>
      <c r="I7" s="56">
        <v>26.2</v>
      </c>
      <c r="J7" s="15">
        <v>9</v>
      </c>
      <c r="K7" s="6">
        <v>35</v>
      </c>
      <c r="L7" s="12"/>
      <c r="M7" s="4"/>
      <c r="N7" s="4"/>
      <c r="O7" s="1">
        <v>3.32</v>
      </c>
      <c r="P7" s="19">
        <v>6</v>
      </c>
      <c r="Q7" s="6">
        <v>32</v>
      </c>
      <c r="R7" s="48">
        <v>1.4247685185185186E-3</v>
      </c>
      <c r="S7" s="15">
        <v>2</v>
      </c>
      <c r="T7" s="6">
        <v>11</v>
      </c>
      <c r="U7" s="10">
        <f t="shared" si="0"/>
        <v>108</v>
      </c>
      <c r="V7" s="10">
        <v>4</v>
      </c>
    </row>
    <row r="8" spans="1:25" ht="18.75" x14ac:dyDescent="0.25">
      <c r="A8" s="1" t="s">
        <v>15</v>
      </c>
      <c r="B8" s="1">
        <v>2012</v>
      </c>
      <c r="C8" s="32">
        <v>9.9</v>
      </c>
      <c r="D8" s="1">
        <v>4</v>
      </c>
      <c r="E8" s="6">
        <v>27</v>
      </c>
      <c r="F8" s="5"/>
      <c r="G8" s="1"/>
      <c r="H8" s="1"/>
      <c r="I8" s="1">
        <v>32.85</v>
      </c>
      <c r="J8" s="1">
        <v>4</v>
      </c>
      <c r="K8" s="6">
        <v>27</v>
      </c>
      <c r="L8" s="12"/>
      <c r="M8" s="4"/>
      <c r="N8" s="4"/>
      <c r="O8" s="1">
        <v>3.59</v>
      </c>
      <c r="P8" s="4">
        <v>4</v>
      </c>
      <c r="Q8" s="6">
        <v>27</v>
      </c>
      <c r="R8" s="48">
        <v>1.4930555555555556E-3</v>
      </c>
      <c r="S8" s="1">
        <v>4</v>
      </c>
      <c r="T8" s="6">
        <v>27</v>
      </c>
      <c r="U8" s="10">
        <f t="shared" si="0"/>
        <v>108</v>
      </c>
      <c r="V8" s="10">
        <v>5</v>
      </c>
      <c r="Y8" s="43"/>
    </row>
    <row r="9" spans="1:25" x14ac:dyDescent="0.25">
      <c r="A9" s="40" t="s">
        <v>69</v>
      </c>
      <c r="B9" s="45">
        <v>2013</v>
      </c>
      <c r="C9" s="32">
        <v>10.3</v>
      </c>
      <c r="D9" s="1">
        <v>6</v>
      </c>
      <c r="E9" s="6">
        <v>32</v>
      </c>
      <c r="F9" s="5"/>
      <c r="G9" s="1"/>
      <c r="H9" s="1"/>
      <c r="I9" s="1">
        <v>36.24</v>
      </c>
      <c r="J9" s="15">
        <v>3</v>
      </c>
      <c r="K9" s="6">
        <v>22</v>
      </c>
      <c r="L9" s="12"/>
      <c r="M9" s="4"/>
      <c r="N9" s="4"/>
      <c r="O9" s="1">
        <v>3.27</v>
      </c>
      <c r="P9" s="19">
        <v>7</v>
      </c>
      <c r="Q9" s="6">
        <v>33</v>
      </c>
      <c r="R9" s="48">
        <v>1.5659722222222221E-3</v>
      </c>
      <c r="S9" s="15">
        <v>6</v>
      </c>
      <c r="T9" s="6">
        <v>32</v>
      </c>
      <c r="U9" s="10">
        <f t="shared" si="0"/>
        <v>119</v>
      </c>
      <c r="V9" s="10">
        <v>6</v>
      </c>
    </row>
    <row r="10" spans="1:25" x14ac:dyDescent="0.25">
      <c r="A10" s="1" t="s">
        <v>16</v>
      </c>
      <c r="B10" s="1">
        <v>2013</v>
      </c>
      <c r="C10" s="32">
        <v>10.8</v>
      </c>
      <c r="D10" s="1">
        <v>9</v>
      </c>
      <c r="E10" s="6">
        <v>35</v>
      </c>
      <c r="F10" s="5"/>
      <c r="G10" s="1"/>
      <c r="H10" s="1"/>
      <c r="I10" s="1">
        <v>29.14</v>
      </c>
      <c r="J10" s="1">
        <v>8</v>
      </c>
      <c r="K10" s="6">
        <v>34</v>
      </c>
      <c r="L10" s="12"/>
      <c r="M10" s="4"/>
      <c r="N10" s="4"/>
      <c r="O10" s="1">
        <v>3.23</v>
      </c>
      <c r="P10" s="4">
        <v>8</v>
      </c>
      <c r="Q10" s="6">
        <v>34</v>
      </c>
      <c r="R10" s="48">
        <v>1.6134259259259259E-3</v>
      </c>
      <c r="S10" s="1">
        <v>7</v>
      </c>
      <c r="T10" s="6">
        <v>33</v>
      </c>
      <c r="U10" s="10">
        <f t="shared" si="0"/>
        <v>136</v>
      </c>
      <c r="V10" s="10">
        <v>7</v>
      </c>
    </row>
    <row r="11" spans="1:25" ht="18.75" x14ac:dyDescent="0.25">
      <c r="A11" s="1" t="s">
        <v>18</v>
      </c>
      <c r="B11" s="1">
        <v>2013</v>
      </c>
      <c r="C11" s="32">
        <v>10.6</v>
      </c>
      <c r="D11" s="1">
        <v>8</v>
      </c>
      <c r="E11" s="6">
        <v>34</v>
      </c>
      <c r="F11" s="5"/>
      <c r="G11" s="1"/>
      <c r="H11" s="1"/>
      <c r="I11" s="1">
        <v>19.670000000000002</v>
      </c>
      <c r="J11" s="15">
        <v>12</v>
      </c>
      <c r="K11" s="6">
        <v>38</v>
      </c>
      <c r="L11" s="12"/>
      <c r="M11" s="4"/>
      <c r="N11" s="4"/>
      <c r="O11" s="1">
        <v>3.47</v>
      </c>
      <c r="P11" s="19">
        <v>5</v>
      </c>
      <c r="Q11" s="6">
        <v>30</v>
      </c>
      <c r="R11" s="48">
        <v>1.8275462962962965E-3</v>
      </c>
      <c r="S11" s="15">
        <v>11</v>
      </c>
      <c r="T11" s="6">
        <v>37</v>
      </c>
      <c r="U11" s="10">
        <f t="shared" si="0"/>
        <v>139</v>
      </c>
      <c r="V11" s="10">
        <v>8</v>
      </c>
      <c r="Y11" s="43"/>
    </row>
    <row r="12" spans="1:25" x14ac:dyDescent="0.25">
      <c r="A12" s="1" t="s">
        <v>24</v>
      </c>
      <c r="B12" s="1">
        <v>2013</v>
      </c>
      <c r="C12" s="32">
        <v>10.5</v>
      </c>
      <c r="D12" s="1">
        <v>7</v>
      </c>
      <c r="E12" s="6">
        <v>33</v>
      </c>
      <c r="F12" s="5"/>
      <c r="G12" s="1"/>
      <c r="H12" s="1"/>
      <c r="I12" s="1">
        <v>21.94</v>
      </c>
      <c r="J12" s="1">
        <v>11</v>
      </c>
      <c r="K12" s="6">
        <v>37</v>
      </c>
      <c r="L12" s="12"/>
      <c r="M12" s="4"/>
      <c r="N12" s="4"/>
      <c r="O12" s="1">
        <v>2.93</v>
      </c>
      <c r="P12" s="4">
        <v>11</v>
      </c>
      <c r="Q12" s="6">
        <v>37</v>
      </c>
      <c r="R12" s="48">
        <v>1.7789351851851853E-3</v>
      </c>
      <c r="S12" s="1">
        <v>9</v>
      </c>
      <c r="T12" s="6">
        <v>35</v>
      </c>
      <c r="U12" s="10">
        <f t="shared" si="0"/>
        <v>142</v>
      </c>
      <c r="V12" s="10">
        <v>9</v>
      </c>
    </row>
    <row r="13" spans="1:25" x14ac:dyDescent="0.25">
      <c r="A13" s="40" t="s">
        <v>68</v>
      </c>
      <c r="B13" s="45">
        <v>2012</v>
      </c>
      <c r="C13" s="32">
        <v>10.8</v>
      </c>
      <c r="D13" s="1">
        <v>10</v>
      </c>
      <c r="E13" s="6">
        <v>36</v>
      </c>
      <c r="F13" s="5"/>
      <c r="G13" s="1"/>
      <c r="H13" s="1"/>
      <c r="I13" s="1">
        <v>32.21</v>
      </c>
      <c r="J13" s="15">
        <v>6</v>
      </c>
      <c r="K13" s="6">
        <v>32</v>
      </c>
      <c r="L13" s="12"/>
      <c r="M13" s="4"/>
      <c r="N13" s="4"/>
      <c r="O13" s="1">
        <v>2.76</v>
      </c>
      <c r="P13" s="19">
        <v>14</v>
      </c>
      <c r="Q13" s="6">
        <v>40</v>
      </c>
      <c r="R13" s="48">
        <v>1.8425925925925927E-3</v>
      </c>
      <c r="S13" s="15">
        <v>12</v>
      </c>
      <c r="T13" s="6">
        <v>38</v>
      </c>
      <c r="U13" s="10">
        <f t="shared" si="0"/>
        <v>146</v>
      </c>
      <c r="V13" s="10">
        <v>10</v>
      </c>
    </row>
    <row r="14" spans="1:25" x14ac:dyDescent="0.25">
      <c r="A14" s="2" t="s">
        <v>26</v>
      </c>
      <c r="B14" s="2">
        <v>2013</v>
      </c>
      <c r="C14" s="58">
        <v>11</v>
      </c>
      <c r="D14" s="1">
        <v>11</v>
      </c>
      <c r="E14" s="6">
        <v>37</v>
      </c>
      <c r="F14" s="5"/>
      <c r="G14" s="1"/>
      <c r="H14" s="1"/>
      <c r="I14" s="1">
        <v>18.420000000000002</v>
      </c>
      <c r="J14" s="1">
        <v>13</v>
      </c>
      <c r="K14" s="6">
        <v>39</v>
      </c>
      <c r="L14" s="12"/>
      <c r="M14" s="4"/>
      <c r="N14" s="4"/>
      <c r="O14" s="1">
        <v>2.99</v>
      </c>
      <c r="P14" s="4">
        <v>10</v>
      </c>
      <c r="Q14" s="6">
        <v>36</v>
      </c>
      <c r="R14" s="48">
        <v>1.8067129629629629E-3</v>
      </c>
      <c r="S14" s="1">
        <v>10</v>
      </c>
      <c r="T14" s="6">
        <v>36</v>
      </c>
      <c r="U14" s="10">
        <f t="shared" si="0"/>
        <v>148</v>
      </c>
      <c r="V14" s="10">
        <v>11</v>
      </c>
    </row>
    <row r="15" spans="1:25" x14ac:dyDescent="0.25">
      <c r="A15" s="1" t="s">
        <v>21</v>
      </c>
      <c r="B15" s="1">
        <v>2013</v>
      </c>
      <c r="C15" s="32">
        <v>11.2</v>
      </c>
      <c r="D15" s="1">
        <v>15</v>
      </c>
      <c r="E15" s="6">
        <v>41</v>
      </c>
      <c r="F15" s="5"/>
      <c r="G15" s="1"/>
      <c r="H15" s="1"/>
      <c r="I15" s="1">
        <v>31.75</v>
      </c>
      <c r="J15" s="15">
        <v>7</v>
      </c>
      <c r="K15" s="6">
        <v>33</v>
      </c>
      <c r="L15" s="12"/>
      <c r="M15" s="4"/>
      <c r="N15" s="4"/>
      <c r="O15" s="1">
        <v>3.14</v>
      </c>
      <c r="P15" s="19">
        <v>9</v>
      </c>
      <c r="Q15" s="6">
        <v>35</v>
      </c>
      <c r="R15" s="48">
        <v>2.3263888888888887E-3</v>
      </c>
      <c r="S15" s="15">
        <v>17</v>
      </c>
      <c r="T15" s="6">
        <v>43</v>
      </c>
      <c r="U15" s="10">
        <f t="shared" si="0"/>
        <v>152</v>
      </c>
      <c r="V15" s="10">
        <v>12</v>
      </c>
    </row>
    <row r="16" spans="1:25" x14ac:dyDescent="0.25">
      <c r="A16" s="1" t="s">
        <v>79</v>
      </c>
      <c r="B16" s="1">
        <v>2013</v>
      </c>
      <c r="C16" s="32">
        <v>11.1</v>
      </c>
      <c r="D16" s="1">
        <v>13</v>
      </c>
      <c r="E16" s="6">
        <v>39</v>
      </c>
      <c r="F16" s="5"/>
      <c r="G16" s="1"/>
      <c r="H16" s="1"/>
      <c r="I16" s="1">
        <v>17.64</v>
      </c>
      <c r="J16" s="1">
        <v>14</v>
      </c>
      <c r="K16" s="6">
        <v>40</v>
      </c>
      <c r="L16" s="12"/>
      <c r="M16" s="4"/>
      <c r="N16" s="4"/>
      <c r="O16" s="1">
        <v>2.85</v>
      </c>
      <c r="P16" s="4">
        <v>12</v>
      </c>
      <c r="Q16" s="6">
        <v>38</v>
      </c>
      <c r="R16" s="48">
        <v>1.9849537037037036E-3</v>
      </c>
      <c r="S16" s="1">
        <v>13</v>
      </c>
      <c r="T16" s="6">
        <v>39</v>
      </c>
      <c r="U16" s="10">
        <f t="shared" si="0"/>
        <v>156</v>
      </c>
      <c r="V16" s="10">
        <v>13</v>
      </c>
    </row>
    <row r="17" spans="1:22" x14ac:dyDescent="0.25">
      <c r="A17" s="40" t="s">
        <v>62</v>
      </c>
      <c r="B17" s="40">
        <v>2013</v>
      </c>
      <c r="C17" s="32">
        <v>11.1</v>
      </c>
      <c r="D17" s="1">
        <v>12</v>
      </c>
      <c r="E17" s="6">
        <v>38</v>
      </c>
      <c r="F17" s="5"/>
      <c r="G17" s="1"/>
      <c r="H17" s="1"/>
      <c r="I17" s="1">
        <v>23.35</v>
      </c>
      <c r="J17" s="15">
        <v>10</v>
      </c>
      <c r="K17" s="6">
        <v>36</v>
      </c>
      <c r="L17" s="12"/>
      <c r="M17" s="4"/>
      <c r="N17" s="4"/>
      <c r="O17" s="1">
        <v>2.73</v>
      </c>
      <c r="P17" s="19">
        <v>15</v>
      </c>
      <c r="Q17" s="6">
        <v>41</v>
      </c>
      <c r="R17" s="48">
        <v>2.2430555555555554E-3</v>
      </c>
      <c r="S17" s="15">
        <v>16</v>
      </c>
      <c r="T17" s="6">
        <v>42</v>
      </c>
      <c r="U17" s="10">
        <f t="shared" si="0"/>
        <v>157</v>
      </c>
      <c r="V17" s="10">
        <v>14</v>
      </c>
    </row>
    <row r="18" spans="1:22" x14ac:dyDescent="0.25">
      <c r="A18" s="1" t="s">
        <v>23</v>
      </c>
      <c r="B18" s="1">
        <v>2013</v>
      </c>
      <c r="C18" s="32">
        <v>11.6</v>
      </c>
      <c r="D18" s="1">
        <v>17</v>
      </c>
      <c r="E18" s="6">
        <v>43</v>
      </c>
      <c r="F18" s="5"/>
      <c r="G18" s="1"/>
      <c r="H18" s="1"/>
      <c r="I18" s="1">
        <v>14.58</v>
      </c>
      <c r="J18" s="1">
        <v>16</v>
      </c>
      <c r="K18" s="6">
        <v>42</v>
      </c>
      <c r="L18" s="12"/>
      <c r="M18" s="4"/>
      <c r="N18" s="4"/>
      <c r="O18" s="1">
        <v>2.7</v>
      </c>
      <c r="P18" s="4">
        <v>16</v>
      </c>
      <c r="Q18" s="6">
        <v>42</v>
      </c>
      <c r="R18" s="48">
        <v>1.7326388888888888E-3</v>
      </c>
      <c r="S18" s="1">
        <v>8</v>
      </c>
      <c r="T18" s="6">
        <v>34</v>
      </c>
      <c r="U18" s="10">
        <f t="shared" si="0"/>
        <v>161</v>
      </c>
      <c r="V18" s="10">
        <v>15</v>
      </c>
    </row>
    <row r="19" spans="1:22" x14ac:dyDescent="0.25">
      <c r="A19" s="1" t="s">
        <v>20</v>
      </c>
      <c r="B19" s="1">
        <v>2013</v>
      </c>
      <c r="C19" s="32">
        <v>11.5</v>
      </c>
      <c r="D19" s="1">
        <v>16</v>
      </c>
      <c r="E19" s="6">
        <v>42</v>
      </c>
      <c r="F19" s="5"/>
      <c r="G19" s="1"/>
      <c r="H19" s="1"/>
      <c r="I19" s="1">
        <v>14.94</v>
      </c>
      <c r="J19" s="15">
        <v>15</v>
      </c>
      <c r="K19" s="6">
        <v>41</v>
      </c>
      <c r="L19" s="12"/>
      <c r="M19" s="4"/>
      <c r="N19" s="4"/>
      <c r="O19" s="1">
        <v>2.82</v>
      </c>
      <c r="P19" s="19">
        <v>13</v>
      </c>
      <c r="Q19" s="6">
        <v>39</v>
      </c>
      <c r="R19" s="48">
        <v>2.0497685185185185E-3</v>
      </c>
      <c r="S19" s="15">
        <v>14</v>
      </c>
      <c r="T19" s="6">
        <v>40</v>
      </c>
      <c r="U19" s="10">
        <f t="shared" si="0"/>
        <v>162</v>
      </c>
      <c r="V19" s="10">
        <v>16</v>
      </c>
    </row>
    <row r="20" spans="1:22" x14ac:dyDescent="0.25">
      <c r="A20" s="40" t="s">
        <v>64</v>
      </c>
      <c r="B20" s="40">
        <v>2012</v>
      </c>
      <c r="C20" s="32">
        <v>11.1</v>
      </c>
      <c r="D20" s="1">
        <v>14</v>
      </c>
      <c r="E20" s="6">
        <v>40</v>
      </c>
      <c r="F20" s="5"/>
      <c r="G20" s="1"/>
      <c r="H20" s="1"/>
      <c r="I20" s="1">
        <v>13.85</v>
      </c>
      <c r="J20" s="1">
        <v>17</v>
      </c>
      <c r="K20" s="6">
        <v>43</v>
      </c>
      <c r="L20" s="12"/>
      <c r="M20" s="4"/>
      <c r="N20" s="4"/>
      <c r="O20" s="1">
        <v>2.42</v>
      </c>
      <c r="P20" s="4">
        <v>17</v>
      </c>
      <c r="Q20" s="6">
        <v>43</v>
      </c>
      <c r="R20" s="48">
        <v>2.1689814814814814E-3</v>
      </c>
      <c r="S20" s="1">
        <v>15</v>
      </c>
      <c r="T20" s="6">
        <v>41</v>
      </c>
      <c r="U20" s="10">
        <f t="shared" si="0"/>
        <v>167</v>
      </c>
      <c r="V20" s="10">
        <v>17</v>
      </c>
    </row>
    <row r="21" spans="1:22" x14ac:dyDescent="0.25">
      <c r="A21" s="40" t="s">
        <v>61</v>
      </c>
      <c r="B21" s="40">
        <v>2012</v>
      </c>
      <c r="C21" s="32">
        <v>13.3</v>
      </c>
      <c r="D21" s="1">
        <v>19</v>
      </c>
      <c r="E21" s="6">
        <v>45</v>
      </c>
      <c r="F21" s="5"/>
      <c r="G21" s="1"/>
      <c r="H21" s="1"/>
      <c r="I21" s="15">
        <v>10.82</v>
      </c>
      <c r="J21" s="1">
        <v>19</v>
      </c>
      <c r="K21" s="6">
        <v>45</v>
      </c>
      <c r="L21" s="12"/>
      <c r="M21" s="4"/>
      <c r="N21" s="4"/>
      <c r="O21" s="1">
        <v>2.19</v>
      </c>
      <c r="P21" s="4">
        <v>18</v>
      </c>
      <c r="Q21" s="6">
        <v>44</v>
      </c>
      <c r="R21" s="48">
        <v>2.3379629629629631E-3</v>
      </c>
      <c r="S21" s="1">
        <v>18</v>
      </c>
      <c r="T21" s="6">
        <v>44</v>
      </c>
      <c r="U21" s="10">
        <f t="shared" si="0"/>
        <v>178</v>
      </c>
      <c r="V21" s="10">
        <v>19</v>
      </c>
    </row>
    <row r="22" spans="1:22" ht="15.75" thickBot="1" x14ac:dyDescent="0.3">
      <c r="A22" s="41" t="s">
        <v>63</v>
      </c>
      <c r="B22" s="40">
        <v>2013</v>
      </c>
      <c r="C22" s="37">
        <v>13.2</v>
      </c>
      <c r="D22" s="8">
        <v>18</v>
      </c>
      <c r="E22" s="9">
        <v>44</v>
      </c>
      <c r="F22" s="7"/>
      <c r="G22" s="8"/>
      <c r="H22" s="8"/>
      <c r="I22" s="8">
        <v>13.41</v>
      </c>
      <c r="J22" s="8">
        <v>18</v>
      </c>
      <c r="K22" s="9">
        <v>44</v>
      </c>
      <c r="L22" s="13"/>
      <c r="M22" s="14"/>
      <c r="N22" s="14"/>
      <c r="O22" s="59">
        <v>1.9</v>
      </c>
      <c r="P22" s="14">
        <v>19</v>
      </c>
      <c r="Q22" s="9">
        <v>45</v>
      </c>
      <c r="R22" s="60">
        <v>2.3437499999999999E-3</v>
      </c>
      <c r="S22" s="8">
        <v>19</v>
      </c>
      <c r="T22" s="9">
        <v>45</v>
      </c>
      <c r="U22" s="11">
        <f t="shared" si="0"/>
        <v>178</v>
      </c>
      <c r="V22" s="10">
        <v>18</v>
      </c>
    </row>
    <row r="23" spans="1:22" x14ac:dyDescent="0.25">
      <c r="A23" s="1" t="s">
        <v>19</v>
      </c>
      <c r="B23" s="1">
        <v>2013</v>
      </c>
      <c r="C23" s="36"/>
      <c r="D23" s="15"/>
      <c r="E23" s="17"/>
      <c r="F23" s="16"/>
      <c r="G23" s="1"/>
      <c r="H23" s="1"/>
      <c r="I23" s="1"/>
      <c r="J23" s="15"/>
      <c r="K23" s="17"/>
      <c r="L23" s="18"/>
      <c r="M23" s="19"/>
      <c r="N23" s="19"/>
      <c r="O23" s="1"/>
      <c r="P23" s="19"/>
      <c r="Q23" s="17"/>
      <c r="R23" s="16"/>
      <c r="S23" s="15"/>
      <c r="T23" s="17"/>
      <c r="U23" s="20">
        <f>SUM(E23,K23,Q23,T23)</f>
        <v>0</v>
      </c>
      <c r="V23" s="20"/>
    </row>
    <row r="24" spans="1:22" x14ac:dyDescent="0.25">
      <c r="A24" s="1" t="s">
        <v>25</v>
      </c>
      <c r="B24" s="1">
        <v>2012</v>
      </c>
      <c r="C24" s="36"/>
      <c r="D24" s="1"/>
      <c r="E24" s="6"/>
      <c r="F24" s="5"/>
      <c r="G24" s="1"/>
      <c r="H24" s="1"/>
      <c r="I24" s="1"/>
      <c r="J24" s="1"/>
      <c r="K24" s="6"/>
      <c r="L24" s="12"/>
      <c r="M24" s="4"/>
      <c r="N24" s="4"/>
      <c r="O24" s="1"/>
      <c r="P24" s="4"/>
      <c r="Q24" s="6"/>
      <c r="R24" s="5"/>
      <c r="S24" s="1"/>
      <c r="T24" s="6"/>
      <c r="U24" s="10">
        <f>SUM(E24,K24,Q24,T24)</f>
        <v>0</v>
      </c>
      <c r="V24" s="10"/>
    </row>
    <row r="25" spans="1:22" ht="15.75" thickBot="1" x14ac:dyDescent="0.3">
      <c r="A25" s="1"/>
      <c r="B25" s="1"/>
      <c r="C25" s="37"/>
      <c r="D25" s="8"/>
      <c r="E25" s="9"/>
      <c r="F25" s="7"/>
      <c r="G25" s="8"/>
      <c r="H25" s="8"/>
      <c r="I25" s="8"/>
      <c r="J25" s="8"/>
      <c r="K25" s="9"/>
      <c r="L25" s="13"/>
      <c r="M25" s="14"/>
      <c r="N25" s="14"/>
      <c r="O25" s="14"/>
      <c r="P25" s="14"/>
      <c r="Q25" s="9"/>
      <c r="R25" s="7"/>
      <c r="S25" s="8"/>
      <c r="T25" s="9"/>
      <c r="U25" s="11">
        <f t="shared" ref="U25" si="1">SUM(E25,K25,Q25,T25)</f>
        <v>0</v>
      </c>
      <c r="V25" s="11"/>
    </row>
  </sheetData>
  <mergeCells count="4">
    <mergeCell ref="C2:E2"/>
    <mergeCell ref="F2:K2"/>
    <mergeCell ref="L2:Q2"/>
    <mergeCell ref="R2:T2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U-10 m</vt:lpstr>
      <vt:lpstr>U-10Z</vt:lpstr>
      <vt:lpstr>U-12M</vt:lpstr>
      <vt:lpstr>U-12 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2023-06-07T12:38:46Z</cp:lastPrinted>
  <dcterms:created xsi:type="dcterms:W3CDTF">2023-06-02T11:17:44Z</dcterms:created>
  <dcterms:modified xsi:type="dcterms:W3CDTF">2023-06-07T12:52:46Z</dcterms:modified>
</cp:coreProperties>
</file>