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64" activeTab="0"/>
  </bookViews>
  <sheets>
    <sheet name=" 100 m" sheetId="1" r:id="rId1"/>
    <sheet name="400 m" sheetId="2" r:id="rId2"/>
    <sheet name="800 m" sheetId="3" r:id="rId3"/>
    <sheet name="Tāllēkšana" sheetId="4" r:id="rId4"/>
    <sheet name="Šķēpa mešana" sheetId="5" r:id="rId5"/>
    <sheet name="Lodes grūšana" sheetId="6" r:id="rId6"/>
    <sheet name="Tāllēkšana 2 plūsma" sheetId="7" state="hidden" r:id="rId7"/>
  </sheets>
  <definedNames/>
  <calcPr fullCalcOnLoad="1"/>
</workbook>
</file>

<file path=xl/sharedStrings.xml><?xml version="1.0" encoding="utf-8"?>
<sst xmlns="http://schemas.openxmlformats.org/spreadsheetml/2006/main" count="863" uniqueCount="399">
  <si>
    <t>LATVIJAS IV OLIMPIĀDE</t>
  </si>
  <si>
    <t>Valmiera</t>
  </si>
  <si>
    <t>LR</t>
  </si>
  <si>
    <t>01.07.2016</t>
  </si>
  <si>
    <t>Rio Nor</t>
  </si>
  <si>
    <t>Kv. Rez.</t>
  </si>
  <si>
    <t>Tāllēkšana 2. plūsma (kvalifikācija)</t>
  </si>
  <si>
    <t>Vīriešiem</t>
  </si>
  <si>
    <t>SPORTLAND KAUSS IV POSMS</t>
  </si>
  <si>
    <t>Vieta</t>
  </si>
  <si>
    <t>Saldus</t>
  </si>
  <si>
    <t>Dal. Nr.</t>
  </si>
  <si>
    <t>12.07.2016</t>
  </si>
  <si>
    <t>Vārds</t>
  </si>
  <si>
    <t>Uzvārds</t>
  </si>
  <si>
    <t>Dz. g.</t>
  </si>
  <si>
    <t>Komanda</t>
  </si>
  <si>
    <t>Fināla secība</t>
  </si>
  <si>
    <t>Tāllēkšana</t>
  </si>
  <si>
    <t>Gala Rez.</t>
  </si>
  <si>
    <t>U 16 Meitenēm</t>
  </si>
  <si>
    <t>W</t>
  </si>
  <si>
    <t>Q/q</t>
  </si>
  <si>
    <t>Vaclavs</t>
  </si>
  <si>
    <t>Burakovskis</t>
  </si>
  <si>
    <t>Daugavpils novads</t>
  </si>
  <si>
    <t>Treneri</t>
  </si>
  <si>
    <t>Kitija Paula</t>
  </si>
  <si>
    <t>Melnbārde</t>
  </si>
  <si>
    <t>Lāča SS</t>
  </si>
  <si>
    <t>x</t>
  </si>
  <si>
    <t>Viktors Lacis</t>
  </si>
  <si>
    <t>Darja</t>
  </si>
  <si>
    <t>Sopova</t>
  </si>
  <si>
    <t>Ventspils SS "Spars"</t>
  </si>
  <si>
    <t>Sergejs Paipals Šulcs</t>
  </si>
  <si>
    <t>Asnate</t>
  </si>
  <si>
    <t>Ciekale</t>
  </si>
  <si>
    <t>Juris Petrovičš</t>
  </si>
  <si>
    <t>Zane</t>
  </si>
  <si>
    <t>Zemīte</t>
  </si>
  <si>
    <t>Jēkabpils SS</t>
  </si>
  <si>
    <t>Jānis Knodze</t>
  </si>
  <si>
    <t>Katrīna</t>
  </si>
  <si>
    <t>Skujiņa</t>
  </si>
  <si>
    <t>Ogres nov. SC</t>
  </si>
  <si>
    <t>Zigurds Kincis</t>
  </si>
  <si>
    <t>Kaspars</t>
  </si>
  <si>
    <t>Miksons</t>
  </si>
  <si>
    <t>Beatrise</t>
  </si>
  <si>
    <t>Radze</t>
  </si>
  <si>
    <t>Salacgrīvas novads</t>
  </si>
  <si>
    <t>BJC "Laimīte"</t>
  </si>
  <si>
    <t>Egons Lācis</t>
  </si>
  <si>
    <t>Sabīne</t>
  </si>
  <si>
    <t>Adamoviča</t>
  </si>
  <si>
    <t>Jelgavas BJSS</t>
  </si>
  <si>
    <t>Maija Ukstiņa</t>
  </si>
  <si>
    <t>Linda Lelde</t>
  </si>
  <si>
    <t>Līduma</t>
  </si>
  <si>
    <t>Ventspils nov. BJSS</t>
  </si>
  <si>
    <t>-</t>
  </si>
  <si>
    <t>Marks Kristians</t>
  </si>
  <si>
    <t>Šteinbergs</t>
  </si>
  <si>
    <t>Liepājas pilsēta</t>
  </si>
  <si>
    <t>Dainis Lodiņš</t>
  </si>
  <si>
    <t>Beāte</t>
  </si>
  <si>
    <t>Stivreniece</t>
  </si>
  <si>
    <t>Kandavas nov. BJSS</t>
  </si>
  <si>
    <t>Indulis Matīss</t>
  </si>
  <si>
    <t>Krista</t>
  </si>
  <si>
    <t>Sprūde</t>
  </si>
  <si>
    <t>Liepājas Sp.Sp.S</t>
  </si>
  <si>
    <t>Daiga Stumbre</t>
  </si>
  <si>
    <t>Laura</t>
  </si>
  <si>
    <t>Andris</t>
  </si>
  <si>
    <t>Briede</t>
  </si>
  <si>
    <t>Prekels</t>
  </si>
  <si>
    <t>Saldus SS</t>
  </si>
  <si>
    <t>Daila Mankusa</t>
  </si>
  <si>
    <t>Agnese</t>
  </si>
  <si>
    <t>Besikirska</t>
  </si>
  <si>
    <t>Līna</t>
  </si>
  <si>
    <t>Liepa</t>
  </si>
  <si>
    <t>SS "Arkādija"</t>
  </si>
  <si>
    <t>Aivis</t>
  </si>
  <si>
    <t>Ineta Zālīte</t>
  </si>
  <si>
    <t>Graudiņš</t>
  </si>
  <si>
    <t>Ventspils novads</t>
  </si>
  <si>
    <t>Amanda</t>
  </si>
  <si>
    <t>Radava</t>
  </si>
  <si>
    <t>Helēna</t>
  </si>
  <si>
    <t>Kurtiša</t>
  </si>
  <si>
    <t>Luīze</t>
  </si>
  <si>
    <t>Pizāne</t>
  </si>
  <si>
    <t>Dāvis</t>
  </si>
  <si>
    <t>Ūdris</t>
  </si>
  <si>
    <t>Talsu novads</t>
  </si>
  <si>
    <t>Balode</t>
  </si>
  <si>
    <t>Amina</t>
  </si>
  <si>
    <t>Zaiceva</t>
  </si>
  <si>
    <t>Mārīte Alaine</t>
  </si>
  <si>
    <t>Žogota</t>
  </si>
  <si>
    <t>Rimants</t>
  </si>
  <si>
    <t>Dana</t>
  </si>
  <si>
    <t>Kārsavas novads</t>
  </si>
  <si>
    <t>Šēra</t>
  </si>
  <si>
    <t>Aleksa</t>
  </si>
  <si>
    <t>Pūce</t>
  </si>
  <si>
    <t>Jana</t>
  </si>
  <si>
    <t>Ļizunova</t>
  </si>
  <si>
    <t>Daugavpils nov. SS</t>
  </si>
  <si>
    <t>Sergejs Petrakovs</t>
  </si>
  <si>
    <t>Oļegs</t>
  </si>
  <si>
    <t>Hveckovičs</t>
  </si>
  <si>
    <t>Linda</t>
  </si>
  <si>
    <t>Līvānu novads</t>
  </si>
  <si>
    <t>Juško</t>
  </si>
  <si>
    <t>Ilūkstes nov. SS</t>
  </si>
  <si>
    <t>Diana</t>
  </si>
  <si>
    <t>Ņukša</t>
  </si>
  <si>
    <t>Daniela</t>
  </si>
  <si>
    <t>Toloka</t>
  </si>
  <si>
    <t>Caune</t>
  </si>
  <si>
    <t>Valmieras pilsēta</t>
  </si>
  <si>
    <t>Vladislavs</t>
  </si>
  <si>
    <t>Osipenko</t>
  </si>
  <si>
    <t>Rīgas pilsēta</t>
  </si>
  <si>
    <t>Ardis</t>
  </si>
  <si>
    <t>Rudzītis</t>
  </si>
  <si>
    <t>Artis</t>
  </si>
  <si>
    <t>Duļbinskis</t>
  </si>
  <si>
    <t>Balvu novads</t>
  </si>
  <si>
    <t>Ingus</t>
  </si>
  <si>
    <t>Zariņš</t>
  </si>
  <si>
    <t>Jelgavas novads</t>
  </si>
  <si>
    <t>Ilmārs</t>
  </si>
  <si>
    <t>Kalniņš</t>
  </si>
  <si>
    <t>Kokneses novads</t>
  </si>
  <si>
    <t>Didzis</t>
  </si>
  <si>
    <t>Siksalietis</t>
  </si>
  <si>
    <t>Rolands</t>
  </si>
  <si>
    <t>Točonovs</t>
  </si>
  <si>
    <t>Limbažu novads</t>
  </si>
  <si>
    <t>Pēteris Pauls</t>
  </si>
  <si>
    <t>Vīksne</t>
  </si>
  <si>
    <t>Jānis</t>
  </si>
  <si>
    <t>Leitis</t>
  </si>
  <si>
    <t>Ventspils pilsēta</t>
  </si>
  <si>
    <t>Māris</t>
  </si>
  <si>
    <t>Birziņš</t>
  </si>
  <si>
    <t>Salaspils novads</t>
  </si>
  <si>
    <t>bez rez.</t>
  </si>
  <si>
    <t>-0,6</t>
  </si>
  <si>
    <t>0,7</t>
  </si>
  <si>
    <t>1,9</t>
  </si>
  <si>
    <t>2,9</t>
  </si>
  <si>
    <t>3,9</t>
  </si>
  <si>
    <t>4,9</t>
  </si>
  <si>
    <t>4,6</t>
  </si>
  <si>
    <t>3,0</t>
  </si>
  <si>
    <t>2,5</t>
  </si>
  <si>
    <t>1,3</t>
  </si>
  <si>
    <t>2,3</t>
  </si>
  <si>
    <t>2,0</t>
  </si>
  <si>
    <t>2,6</t>
  </si>
  <si>
    <t>1,6</t>
  </si>
  <si>
    <t>1,2</t>
  </si>
  <si>
    <t>4,3</t>
  </si>
  <si>
    <t>1,0</t>
  </si>
  <si>
    <t>2,7</t>
  </si>
  <si>
    <t>2,1</t>
  </si>
  <si>
    <t>1,8</t>
  </si>
  <si>
    <t>3,4</t>
  </si>
  <si>
    <t>0,4</t>
  </si>
  <si>
    <t>1,1</t>
  </si>
  <si>
    <t>-0,3</t>
  </si>
  <si>
    <t>-0,9</t>
  </si>
  <si>
    <t>0,2</t>
  </si>
  <si>
    <t>3,1</t>
  </si>
  <si>
    <t>3,5</t>
  </si>
  <si>
    <t>2,2</t>
  </si>
  <si>
    <t>1,5</t>
  </si>
  <si>
    <t>-0,8</t>
  </si>
  <si>
    <t>0,0</t>
  </si>
  <si>
    <t>0,6</t>
  </si>
  <si>
    <t>0,9</t>
  </si>
  <si>
    <t>0,3</t>
  </si>
  <si>
    <t>-0,2</t>
  </si>
  <si>
    <t>0,5</t>
  </si>
  <si>
    <t>2,8</t>
  </si>
  <si>
    <t>0,8</t>
  </si>
  <si>
    <t>3,3</t>
  </si>
  <si>
    <t>-0,5</t>
  </si>
  <si>
    <t>3,8</t>
  </si>
  <si>
    <t>-1,7</t>
  </si>
  <si>
    <t>4,1</t>
  </si>
  <si>
    <t>2,4</t>
  </si>
  <si>
    <t>1,7</t>
  </si>
  <si>
    <t>diskv.</t>
  </si>
  <si>
    <t>Edgars Gaidamovičs</t>
  </si>
  <si>
    <t>Galvāne</t>
  </si>
  <si>
    <t>Ērika</t>
  </si>
  <si>
    <t>Santa Lorence</t>
  </si>
  <si>
    <t>Stubure</t>
  </si>
  <si>
    <t>Elza</t>
  </si>
  <si>
    <t>Gaidele</t>
  </si>
  <si>
    <t>Gita Ozola</t>
  </si>
  <si>
    <t>Liepājas raj. SS</t>
  </si>
  <si>
    <t>Zeltleja</t>
  </si>
  <si>
    <t>Madara</t>
  </si>
  <si>
    <t>Volkova</t>
  </si>
  <si>
    <t>Viktorija</t>
  </si>
  <si>
    <t>Skaidrīte Velberga</t>
  </si>
  <si>
    <t>Dobeles SS</t>
  </si>
  <si>
    <t>Medvedeva</t>
  </si>
  <si>
    <t>Renāte</t>
  </si>
  <si>
    <t>Jānis Volajs</t>
  </si>
  <si>
    <t>SB "Roja"</t>
  </si>
  <si>
    <t>30.03.01.</t>
  </si>
  <si>
    <t>Veģe</t>
  </si>
  <si>
    <t>Pele</t>
  </si>
  <si>
    <t>Marina Dambe</t>
  </si>
  <si>
    <t>Davidāne</t>
  </si>
  <si>
    <t>Santa</t>
  </si>
  <si>
    <t>Inga Vītola-Skulte</t>
  </si>
  <si>
    <t>30.12.01.</t>
  </si>
  <si>
    <t>Zirdziņa</t>
  </si>
  <si>
    <t>Elizabete</t>
  </si>
  <si>
    <t>Lana Jēkabsone</t>
  </si>
  <si>
    <t>31.05.02.</t>
  </si>
  <si>
    <t>Liskina</t>
  </si>
  <si>
    <t>Vilsone</t>
  </si>
  <si>
    <t>Tīna</t>
  </si>
  <si>
    <t>Štoferte</t>
  </si>
  <si>
    <t>Loreta</t>
  </si>
  <si>
    <t>Andris Jansons</t>
  </si>
  <si>
    <t>Talsu nov. SS</t>
  </si>
  <si>
    <t>Krauze</t>
  </si>
  <si>
    <t>Sanija</t>
  </si>
  <si>
    <t>Zīverte</t>
  </si>
  <si>
    <t>Māra</t>
  </si>
  <si>
    <t>31.01.01.</t>
  </si>
  <si>
    <t>Ņikitenkova</t>
  </si>
  <si>
    <t>Jeļena</t>
  </si>
  <si>
    <t>Drone</t>
  </si>
  <si>
    <t>Emīlija Marta</t>
  </si>
  <si>
    <t>Daškēviča</t>
  </si>
  <si>
    <t>Elvija</t>
  </si>
  <si>
    <t>Kāršeniece</t>
  </si>
  <si>
    <t>Griezīte</t>
  </si>
  <si>
    <t>Grieta</t>
  </si>
  <si>
    <t>Velmere</t>
  </si>
  <si>
    <t>Sietiņa</t>
  </si>
  <si>
    <t>Mārīte Lūse</t>
  </si>
  <si>
    <t>BJC IK "Auseklis"</t>
  </si>
  <si>
    <t>Skalberga</t>
  </si>
  <si>
    <t>Paula</t>
  </si>
  <si>
    <t>30.09.01.</t>
  </si>
  <si>
    <t>Grinberga</t>
  </si>
  <si>
    <t>Betija</t>
  </si>
  <si>
    <t>Ķigure</t>
  </si>
  <si>
    <t>Nora</t>
  </si>
  <si>
    <t>Bogdanova</t>
  </si>
  <si>
    <t>Izabella</t>
  </si>
  <si>
    <t>rez.</t>
  </si>
  <si>
    <t>Fināla</t>
  </si>
  <si>
    <t>Priekšsk.</t>
  </si>
  <si>
    <t>Dz.g.</t>
  </si>
  <si>
    <t>100 m fināls</t>
  </si>
  <si>
    <t>Maija Pūpola</t>
  </si>
  <si>
    <t>1:20,47</t>
  </si>
  <si>
    <t>Ludvika</t>
  </si>
  <si>
    <t>Anna</t>
  </si>
  <si>
    <t>1:17,92</t>
  </si>
  <si>
    <t>Goba</t>
  </si>
  <si>
    <t>1:15,25</t>
  </si>
  <si>
    <t>Alecka</t>
  </si>
  <si>
    <t>1:14,85</t>
  </si>
  <si>
    <t>1:12,50</t>
  </si>
  <si>
    <t>Šalma</t>
  </si>
  <si>
    <t>Tīna Renāte</t>
  </si>
  <si>
    <t>1:11,61</t>
  </si>
  <si>
    <t>1:11,44</t>
  </si>
  <si>
    <t>Žuravļova</t>
  </si>
  <si>
    <t>Dace Vizule</t>
  </si>
  <si>
    <t>1:09,47</t>
  </si>
  <si>
    <t>Iecavas nov. SS "Dārtija"</t>
  </si>
  <si>
    <t>Kaupe</t>
  </si>
  <si>
    <t>1:08,25</t>
  </si>
  <si>
    <t>Strādniece</t>
  </si>
  <si>
    <t>Keitija</t>
  </si>
  <si>
    <t>Vjačeslavs Goļinskis</t>
  </si>
  <si>
    <t>1:07,26</t>
  </si>
  <si>
    <t>Ločmele</t>
  </si>
  <si>
    <t>Roberta</t>
  </si>
  <si>
    <t>1:06,49</t>
  </si>
  <si>
    <t>1:06,05</t>
  </si>
  <si>
    <t>Valdis Šusts</t>
  </si>
  <si>
    <t>1:05,91</t>
  </si>
  <si>
    <t>31.12.01.</t>
  </si>
  <si>
    <t>Šusta</t>
  </si>
  <si>
    <t>Enia Tīna</t>
  </si>
  <si>
    <t>Ilze Stukule</t>
  </si>
  <si>
    <t>1:05,15</t>
  </si>
  <si>
    <t>Kuldīgas nov. SS</t>
  </si>
  <si>
    <t>30.04.02.</t>
  </si>
  <si>
    <t>Grīnberga</t>
  </si>
  <si>
    <t>Kristīne</t>
  </si>
  <si>
    <t>1:04,72</t>
  </si>
  <si>
    <t>Krūzēna</t>
  </si>
  <si>
    <t>Ginta</t>
  </si>
  <si>
    <t>1:02,87</t>
  </si>
  <si>
    <t>Fjodorova</t>
  </si>
  <si>
    <t>Leonīds Strekalovskis</t>
  </si>
  <si>
    <t>1:01,06</t>
  </si>
  <si>
    <t>Cīrule</t>
  </si>
  <si>
    <t>Patrīcija</t>
  </si>
  <si>
    <t>Viktors Lācis</t>
  </si>
  <si>
    <t>0:59,85</t>
  </si>
  <si>
    <t>Sarmule</t>
  </si>
  <si>
    <t>400 m finālskrējieni</t>
  </si>
  <si>
    <t>3:20,31</t>
  </si>
  <si>
    <t>3:02,03</t>
  </si>
  <si>
    <t>Ahmetova</t>
  </si>
  <si>
    <t>Aļika</t>
  </si>
  <si>
    <t>3:01,18</t>
  </si>
  <si>
    <t>Andis Zeile</t>
  </si>
  <si>
    <t>2:53,66</t>
  </si>
  <si>
    <t>Olaines VK</t>
  </si>
  <si>
    <t>Borbale</t>
  </si>
  <si>
    <t>2:50,89</t>
  </si>
  <si>
    <t>Gaile</t>
  </si>
  <si>
    <t>Estere</t>
  </si>
  <si>
    <t>Modris Osvalds</t>
  </si>
  <si>
    <t>2:50,66</t>
  </si>
  <si>
    <t>Stivriņa</t>
  </si>
  <si>
    <t>2:49,99</t>
  </si>
  <si>
    <t>Groziņa</t>
  </si>
  <si>
    <t>Marta Raina</t>
  </si>
  <si>
    <t>2:49,11</t>
  </si>
  <si>
    <t>2:47,21</t>
  </si>
  <si>
    <t>Voiciša</t>
  </si>
  <si>
    <t>Hannelora</t>
  </si>
  <si>
    <t>2:43,46</t>
  </si>
  <si>
    <t>Kazāka</t>
  </si>
  <si>
    <t>2:42,85</t>
  </si>
  <si>
    <t>Zonberga</t>
  </si>
  <si>
    <t>Sintija</t>
  </si>
  <si>
    <t>Gunta Blūmiņa</t>
  </si>
  <si>
    <t>2:39,37</t>
  </si>
  <si>
    <t>Siguldas SS</t>
  </si>
  <si>
    <t>2:32,17</t>
  </si>
  <si>
    <t>2:29,16</t>
  </si>
  <si>
    <t>Tatarņikova</t>
  </si>
  <si>
    <t>Milana</t>
  </si>
  <si>
    <t>2:21,29</t>
  </si>
  <si>
    <t>Laimiņa</t>
  </si>
  <si>
    <t>800 m finālskrējieni</t>
  </si>
  <si>
    <t>Tkačova</t>
  </si>
  <si>
    <t>Meile</t>
  </si>
  <si>
    <t>Indra Eversone</t>
  </si>
  <si>
    <t>Štromberga</t>
  </si>
  <si>
    <t>Marta</t>
  </si>
  <si>
    <t>Bukovska</t>
  </si>
  <si>
    <t>Paula Marija</t>
  </si>
  <si>
    <t>Kristvalde</t>
  </si>
  <si>
    <t>Sigita</t>
  </si>
  <si>
    <t>Jablonska</t>
  </si>
  <si>
    <t>Vanessa</t>
  </si>
  <si>
    <t>Imants Roziņš</t>
  </si>
  <si>
    <t>Jelgavas nov. SC</t>
  </si>
  <si>
    <t>Belova</t>
  </si>
  <si>
    <t>Daina</t>
  </si>
  <si>
    <t>Lesniece</t>
  </si>
  <si>
    <t>Liena</t>
  </si>
  <si>
    <t>Veipāne</t>
  </si>
  <si>
    <t>Una</t>
  </si>
  <si>
    <t>Koržeņevska</t>
  </si>
  <si>
    <t>Švekle</t>
  </si>
  <si>
    <t>Linda Megija</t>
  </si>
  <si>
    <t>Ieva Skurule</t>
  </si>
  <si>
    <t>Ansone</t>
  </si>
  <si>
    <t>Annija Paula</t>
  </si>
  <si>
    <t>Stepiņa</t>
  </si>
  <si>
    <t>Ieva Annija</t>
  </si>
  <si>
    <t>Šķēpa mešana (400 g)</t>
  </si>
  <si>
    <t>1.</t>
  </si>
  <si>
    <t>Čunčule</t>
  </si>
  <si>
    <t>Samanta</t>
  </si>
  <si>
    <t>3.</t>
  </si>
  <si>
    <t>4.</t>
  </si>
  <si>
    <t>5.</t>
  </si>
  <si>
    <t>6.</t>
  </si>
  <si>
    <t>Kologrivova</t>
  </si>
  <si>
    <t>Poļina</t>
  </si>
  <si>
    <t>7.</t>
  </si>
  <si>
    <t>8.</t>
  </si>
  <si>
    <t>Lodes grūšana (3 kg)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</si>
</sst>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.m"/>
    <numFmt numFmtId="165" formatCode="yy\.dd\.mm\."/>
    <numFmt numFmtId="166" formatCode="#,##0.0"/>
    <numFmt numFmtId="167" formatCode="0.0"/>
  </numFmts>
  <fonts count="66">
    <font>
      <sz val="10"/>
      <color rgb="FF000000"/>
      <name val="Arial"/>
      <family val="0"/>
    </font>
    <font>
      <sz val="11"/>
      <color indexed="8"/>
      <name val="Calibri"/>
      <family val="2"/>
    </font>
    <font>
      <b/>
      <i/>
      <u val="single"/>
      <sz val="24"/>
      <name val="Times New Roman"/>
      <family val="0"/>
    </font>
    <font>
      <sz val="10"/>
      <name val="Arial"/>
      <family val="0"/>
    </font>
    <font>
      <b/>
      <sz val="14"/>
      <name val="Times New Roman"/>
      <family val="0"/>
    </font>
    <font>
      <b/>
      <sz val="14"/>
      <name val="Arial"/>
      <family val="0"/>
    </font>
    <font>
      <b/>
      <u val="single"/>
      <sz val="16"/>
      <name val="Times New Roman"/>
      <family val="0"/>
    </font>
    <font>
      <b/>
      <i/>
      <sz val="18"/>
      <name val="Times New Roman"/>
      <family val="0"/>
    </font>
    <font>
      <b/>
      <sz val="18"/>
      <name val="Times New Roman"/>
      <family val="0"/>
    </font>
    <font>
      <b/>
      <sz val="12"/>
      <name val="Times New Roman"/>
      <family val="0"/>
    </font>
    <font>
      <b/>
      <sz val="16"/>
      <name val="Times New Roman"/>
      <family val="0"/>
    </font>
    <font>
      <sz val="12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i/>
      <sz val="10"/>
      <name val="Arial"/>
      <family val="0"/>
    </font>
    <font>
      <sz val="10"/>
      <color indexed="8"/>
      <name val="Arial"/>
      <family val="0"/>
    </font>
    <font>
      <b/>
      <sz val="12"/>
      <color indexed="22"/>
      <name val="Times New Roman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Times New Roman"/>
      <family val="0"/>
    </font>
    <font>
      <b/>
      <sz val="12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Arial"/>
      <family val="2"/>
    </font>
    <font>
      <i/>
      <sz val="11"/>
      <name val="Arial"/>
      <family val="0"/>
    </font>
    <font>
      <b/>
      <u val="single"/>
      <sz val="14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D9D9D9"/>
      <name val="Times New Roman"/>
      <family val="0"/>
    </font>
    <font>
      <sz val="12"/>
      <color rgb="FF000000"/>
      <name val="Arial"/>
      <family val="0"/>
    </font>
    <font>
      <b/>
      <sz val="12"/>
      <color rgb="FF000000"/>
      <name val="Arial"/>
      <family val="0"/>
    </font>
    <font>
      <b/>
      <sz val="12"/>
      <color rgb="FF000000"/>
      <name val="Times New Roman"/>
      <family val="0"/>
    </font>
    <font>
      <sz val="11"/>
      <color rgb="FF000000"/>
      <name val="Calibri"/>
      <family val="0"/>
    </font>
    <font>
      <b/>
      <sz val="12"/>
      <color rgb="FFFFFFFF"/>
      <name val="Arial"/>
      <family val="0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AD1D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 wrapText="1"/>
    </xf>
    <xf numFmtId="0" fontId="59" fillId="33" borderId="12" xfId="0" applyFont="1" applyFill="1" applyBorder="1" applyAlignment="1">
      <alignment horizontal="center"/>
    </xf>
    <xf numFmtId="0" fontId="60" fillId="0" borderId="13" xfId="0" applyFont="1" applyBorder="1" applyAlignment="1">
      <alignment horizontal="left"/>
    </xf>
    <xf numFmtId="0" fontId="61" fillId="0" borderId="13" xfId="0" applyFont="1" applyBorder="1" applyAlignment="1">
      <alignment horizontal="center"/>
    </xf>
    <xf numFmtId="0" fontId="60" fillId="0" borderId="13" xfId="0" applyFont="1" applyBorder="1" applyAlignment="1">
      <alignment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center" vertical="center"/>
    </xf>
    <xf numFmtId="0" fontId="60" fillId="0" borderId="13" xfId="0" applyFont="1" applyBorder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wrapText="1"/>
    </xf>
    <xf numFmtId="0" fontId="62" fillId="33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62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left"/>
    </xf>
    <xf numFmtId="164" fontId="13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63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61" fillId="0" borderId="13" xfId="0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0" fontId="60" fillId="0" borderId="13" xfId="0" applyFont="1" applyBorder="1" applyAlignment="1">
      <alignment/>
    </xf>
    <xf numFmtId="165" fontId="60" fillId="0" borderId="13" xfId="0" applyNumberFormat="1" applyFont="1" applyBorder="1" applyAlignment="1">
      <alignment/>
    </xf>
    <xf numFmtId="165" fontId="60" fillId="0" borderId="13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/>
    </xf>
    <xf numFmtId="166" fontId="14" fillId="0" borderId="12" xfId="0" applyNumberFormat="1" applyFont="1" applyBorder="1" applyAlignment="1">
      <alignment horizontal="center"/>
    </xf>
    <xf numFmtId="4" fontId="64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" fontId="12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 wrapText="1"/>
    </xf>
    <xf numFmtId="1" fontId="11" fillId="0" borderId="12" xfId="0" applyNumberFormat="1" applyFont="1" applyBorder="1" applyAlignment="1">
      <alignment horizontal="center" wrapText="1"/>
    </xf>
    <xf numFmtId="2" fontId="12" fillId="0" borderId="12" xfId="0" applyNumberFormat="1" applyFont="1" applyBorder="1" applyAlignment="1">
      <alignment horizontal="center" wrapText="1"/>
    </xf>
    <xf numFmtId="0" fontId="65" fillId="0" borderId="13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0" fontId="38" fillId="0" borderId="13" xfId="0" applyFont="1" applyBorder="1" applyAlignment="1">
      <alignment horizontal="center" vertical="top"/>
    </xf>
    <xf numFmtId="4" fontId="11" fillId="0" borderId="13" xfId="0" applyNumberFormat="1" applyFont="1" applyBorder="1" applyAlignment="1">
      <alignment horizontal="center" vertical="top"/>
    </xf>
    <xf numFmtId="167" fontId="11" fillId="0" borderId="13" xfId="0" applyNumberFormat="1" applyFont="1" applyBorder="1" applyAlignment="1">
      <alignment/>
    </xf>
    <xf numFmtId="167" fontId="38" fillId="0" borderId="13" xfId="0" applyNumberFormat="1" applyFont="1" applyBorder="1" applyAlignment="1">
      <alignment horizontal="center" vertical="top"/>
    </xf>
    <xf numFmtId="0" fontId="3" fillId="0" borderId="12" xfId="0" applyFont="1" applyBorder="1" applyAlignment="1">
      <alignment/>
    </xf>
    <xf numFmtId="0" fontId="9" fillId="34" borderId="11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9" fillId="34" borderId="1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39" fillId="0" borderId="0" xfId="0" applyFont="1" applyAlignment="1">
      <alignment horizontal="right" vertical="top"/>
    </xf>
    <xf numFmtId="0" fontId="39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38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4" fontId="11" fillId="0" borderId="18" xfId="0" applyNumberFormat="1" applyFont="1" applyBorder="1" applyAlignment="1">
      <alignment/>
    </xf>
    <xf numFmtId="0" fontId="11" fillId="0" borderId="18" xfId="0" applyFont="1" applyBorder="1" applyAlignment="1">
      <alignment/>
    </xf>
    <xf numFmtId="165" fontId="11" fillId="0" borderId="18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1038225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19050</xdr:colOff>
      <xdr:row>0</xdr:row>
      <xdr:rowOff>0</xdr:rowOff>
    </xdr:from>
    <xdr:to>
      <xdr:col>10</xdr:col>
      <xdr:colOff>1438275</xdr:colOff>
      <xdr:row>0</xdr:row>
      <xdr:rowOff>1066800</xdr:rowOff>
    </xdr:to>
    <xdr:pic>
      <xdr:nvPicPr>
        <xdr:cNvPr id="2" name="image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0"/>
          <a:ext cx="140970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895350</xdr:colOff>
      <xdr:row>0</xdr:row>
      <xdr:rowOff>333375</xdr:rowOff>
    </xdr:from>
    <xdr:to>
      <xdr:col>6</xdr:col>
      <xdr:colOff>571500</xdr:colOff>
      <xdr:row>0</xdr:row>
      <xdr:rowOff>1057275</xdr:rowOff>
    </xdr:to>
    <xdr:pic>
      <xdr:nvPicPr>
        <xdr:cNvPr id="3" name="image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333375"/>
          <a:ext cx="2838450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1038225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666750</xdr:colOff>
      <xdr:row>0</xdr:row>
      <xdr:rowOff>409575</xdr:rowOff>
    </xdr:from>
    <xdr:to>
      <xdr:col>6</xdr:col>
      <xdr:colOff>209550</xdr:colOff>
      <xdr:row>1</xdr:row>
      <xdr:rowOff>47625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409575"/>
          <a:ext cx="283845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76200</xdr:colOff>
      <xdr:row>0</xdr:row>
      <xdr:rowOff>0</xdr:rowOff>
    </xdr:from>
    <xdr:to>
      <xdr:col>8</xdr:col>
      <xdr:colOff>1485900</xdr:colOff>
      <xdr:row>0</xdr:row>
      <xdr:rowOff>1066800</xdr:rowOff>
    </xdr:to>
    <xdr:pic>
      <xdr:nvPicPr>
        <xdr:cNvPr id="3" name="image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86550" y="0"/>
          <a:ext cx="140970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1038225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38100</xdr:colOff>
      <xdr:row>0</xdr:row>
      <xdr:rowOff>0</xdr:rowOff>
    </xdr:from>
    <xdr:to>
      <xdr:col>8</xdr:col>
      <xdr:colOff>1447800</xdr:colOff>
      <xdr:row>0</xdr:row>
      <xdr:rowOff>1066800</xdr:rowOff>
    </xdr:to>
    <xdr:pic>
      <xdr:nvPicPr>
        <xdr:cNvPr id="2" name="image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0"/>
          <a:ext cx="140970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790575</xdr:colOff>
      <xdr:row>0</xdr:row>
      <xdr:rowOff>333375</xdr:rowOff>
    </xdr:from>
    <xdr:to>
      <xdr:col>6</xdr:col>
      <xdr:colOff>190500</xdr:colOff>
      <xdr:row>0</xdr:row>
      <xdr:rowOff>1057275</xdr:rowOff>
    </xdr:to>
    <xdr:pic>
      <xdr:nvPicPr>
        <xdr:cNvPr id="3" name="image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333375"/>
          <a:ext cx="2476500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381000</xdr:colOff>
      <xdr:row>0</xdr:row>
      <xdr:rowOff>1009650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819150" cy="981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14</xdr:col>
      <xdr:colOff>57150</xdr:colOff>
      <xdr:row>0</xdr:row>
      <xdr:rowOff>0</xdr:rowOff>
    </xdr:from>
    <xdr:to>
      <xdr:col>14</xdr:col>
      <xdr:colOff>1428750</xdr:colOff>
      <xdr:row>0</xdr:row>
      <xdr:rowOff>1038225</xdr:rowOff>
    </xdr:to>
    <xdr:pic>
      <xdr:nvPicPr>
        <xdr:cNvPr id="2" name="image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0"/>
          <a:ext cx="1371600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704850</xdr:colOff>
      <xdr:row>0</xdr:row>
      <xdr:rowOff>342900</xdr:rowOff>
    </xdr:from>
    <xdr:to>
      <xdr:col>8</xdr:col>
      <xdr:colOff>428625</xdr:colOff>
      <xdr:row>0</xdr:row>
      <xdr:rowOff>1019175</xdr:rowOff>
    </xdr:to>
    <xdr:pic>
      <xdr:nvPicPr>
        <xdr:cNvPr id="3" name="image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342900"/>
          <a:ext cx="23241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381000</xdr:colOff>
      <xdr:row>0</xdr:row>
      <xdr:rowOff>1009650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819150" cy="981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666750</xdr:colOff>
      <xdr:row>0</xdr:row>
      <xdr:rowOff>0</xdr:rowOff>
    </xdr:from>
    <xdr:to>
      <xdr:col>14</xdr:col>
      <xdr:colOff>1343025</xdr:colOff>
      <xdr:row>0</xdr:row>
      <xdr:rowOff>1038225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0"/>
          <a:ext cx="1390650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219075</xdr:colOff>
      <xdr:row>0</xdr:row>
      <xdr:rowOff>342900</xdr:rowOff>
    </xdr:from>
    <xdr:to>
      <xdr:col>7</xdr:col>
      <xdr:colOff>504825</xdr:colOff>
      <xdr:row>0</xdr:row>
      <xdr:rowOff>1019175</xdr:rowOff>
    </xdr:to>
    <xdr:pic>
      <xdr:nvPicPr>
        <xdr:cNvPr id="3" name="image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342900"/>
          <a:ext cx="2314575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381000</xdr:colOff>
      <xdr:row>0</xdr:row>
      <xdr:rowOff>1009650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819150" cy="981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676275</xdr:colOff>
      <xdr:row>0</xdr:row>
      <xdr:rowOff>0</xdr:rowOff>
    </xdr:from>
    <xdr:to>
      <xdr:col>14</xdr:col>
      <xdr:colOff>1362075</xdr:colOff>
      <xdr:row>0</xdr:row>
      <xdr:rowOff>1038225</xdr:rowOff>
    </xdr:to>
    <xdr:pic>
      <xdr:nvPicPr>
        <xdr:cNvPr id="2" name="image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15575" y="0"/>
          <a:ext cx="14001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876300</xdr:colOff>
      <xdr:row>0</xdr:row>
      <xdr:rowOff>342900</xdr:rowOff>
    </xdr:from>
    <xdr:to>
      <xdr:col>9</xdr:col>
      <xdr:colOff>38100</xdr:colOff>
      <xdr:row>0</xdr:row>
      <xdr:rowOff>1019175</xdr:rowOff>
    </xdr:to>
    <xdr:pic>
      <xdr:nvPicPr>
        <xdr:cNvPr id="3" name="image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342900"/>
          <a:ext cx="2333625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552450</xdr:colOff>
      <xdr:row>0</xdr:row>
      <xdr:rowOff>0</xdr:rowOff>
    </xdr:from>
    <xdr:to>
      <xdr:col>15</xdr:col>
      <xdr:colOff>561975</xdr:colOff>
      <xdr:row>0</xdr:row>
      <xdr:rowOff>1019175</xdr:rowOff>
    </xdr:to>
    <xdr:pic>
      <xdr:nvPicPr>
        <xdr:cNvPr id="2" name="image0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276350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85" zoomScaleNormal="85" zoomScalePageLayoutView="0" workbookViewId="0" topLeftCell="A1">
      <selection activeCell="E8" sqref="E8"/>
    </sheetView>
  </sheetViews>
  <sheetFormatPr defaultColWidth="14.421875" defaultRowHeight="15.75" customHeight="1"/>
  <cols>
    <col min="1" max="1" width="5.8515625" style="44" customWidth="1"/>
    <col min="2" max="2" width="9.8515625" style="44" customWidth="1"/>
    <col min="3" max="3" width="13.7109375" style="44" customWidth="1"/>
    <col min="4" max="4" width="13.421875" style="44" customWidth="1"/>
    <col min="5" max="5" width="12.140625" style="44" customWidth="1"/>
    <col min="6" max="6" width="21.8515625" style="44" customWidth="1"/>
    <col min="7" max="7" width="10.28125" style="44" customWidth="1"/>
    <col min="8" max="8" width="4.8515625" style="44" customWidth="1"/>
    <col min="9" max="9" width="10.28125" style="44" customWidth="1"/>
    <col min="10" max="10" width="4.8515625" style="44" customWidth="1"/>
    <col min="11" max="11" width="22.421875" style="44" customWidth="1"/>
    <col min="12" max="16384" width="14.421875" style="44" customWidth="1"/>
  </cols>
  <sheetData>
    <row r="1" spans="1:11" ht="86.25" customHeight="1">
      <c r="A1" s="83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3.5" customHeight="1">
      <c r="A2" s="1"/>
      <c r="B2" s="82"/>
      <c r="C2" s="1"/>
      <c r="D2" s="1"/>
      <c r="E2" s="76"/>
      <c r="F2" s="1"/>
      <c r="G2" s="1"/>
      <c r="H2" s="81"/>
      <c r="I2" s="1"/>
      <c r="J2" s="81"/>
      <c r="K2" s="81"/>
    </row>
    <row r="3" spans="1:11" ht="20.25">
      <c r="A3" s="1"/>
      <c r="B3" s="50" t="s">
        <v>10</v>
      </c>
      <c r="C3" s="47"/>
      <c r="D3" s="1"/>
      <c r="E3" s="76"/>
      <c r="F3" s="1"/>
      <c r="G3" s="80"/>
      <c r="H3" s="78"/>
      <c r="I3" s="80"/>
      <c r="J3" s="78"/>
      <c r="K3" s="78"/>
    </row>
    <row r="4" spans="1:11" ht="20.25">
      <c r="A4" s="1"/>
      <c r="B4" s="50" t="s">
        <v>12</v>
      </c>
      <c r="C4" s="47"/>
      <c r="D4" s="1"/>
      <c r="E4" s="76"/>
      <c r="F4" s="1"/>
      <c r="G4" s="79"/>
      <c r="H4" s="78"/>
      <c r="I4" s="79"/>
      <c r="J4" s="78"/>
      <c r="K4" s="78"/>
    </row>
    <row r="5" spans="1:11" ht="22.5">
      <c r="A5" s="1"/>
      <c r="B5" s="76"/>
      <c r="C5" s="1"/>
      <c r="D5" s="45"/>
      <c r="E5" s="45"/>
      <c r="F5" s="45"/>
      <c r="G5" s="77"/>
      <c r="H5" s="1"/>
      <c r="I5" s="77"/>
      <c r="J5" s="1"/>
      <c r="K5" s="1"/>
    </row>
    <row r="6" spans="1:11" ht="21.75">
      <c r="A6" s="53" t="s">
        <v>269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21.75">
      <c r="A7" s="53" t="s">
        <v>20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9" ht="17.25">
      <c r="A8" s="1"/>
      <c r="B8" s="76"/>
      <c r="C8" s="1"/>
      <c r="D8" s="1"/>
      <c r="E8" s="76"/>
      <c r="F8" s="1"/>
      <c r="G8" s="75"/>
      <c r="H8" s="47"/>
      <c r="I8" s="74"/>
    </row>
    <row r="9" spans="1:11" ht="15">
      <c r="A9" s="73" t="s">
        <v>9</v>
      </c>
      <c r="B9" s="73" t="s">
        <v>11</v>
      </c>
      <c r="C9" s="73" t="s">
        <v>13</v>
      </c>
      <c r="D9" s="73" t="s">
        <v>14</v>
      </c>
      <c r="E9" s="73" t="s">
        <v>268</v>
      </c>
      <c r="F9" s="72" t="s">
        <v>16</v>
      </c>
      <c r="G9" s="71" t="s">
        <v>267</v>
      </c>
      <c r="H9" s="70" t="s">
        <v>21</v>
      </c>
      <c r="I9" s="71" t="s">
        <v>266</v>
      </c>
      <c r="J9" s="70" t="s">
        <v>21</v>
      </c>
      <c r="K9" s="70" t="s">
        <v>26</v>
      </c>
    </row>
    <row r="10" spans="1:11" ht="15">
      <c r="A10" s="69"/>
      <c r="B10" s="69"/>
      <c r="C10" s="69"/>
      <c r="D10" s="69"/>
      <c r="E10" s="69"/>
      <c r="F10" s="68"/>
      <c r="G10" s="67" t="s">
        <v>265</v>
      </c>
      <c r="H10" s="66"/>
      <c r="I10" s="67" t="s">
        <v>265</v>
      </c>
      <c r="J10" s="66"/>
      <c r="K10" s="66"/>
    </row>
    <row r="11" spans="1:11" ht="15">
      <c r="A11" s="28">
        <v>1</v>
      </c>
      <c r="B11" s="30">
        <v>27</v>
      </c>
      <c r="C11" s="32" t="s">
        <v>264</v>
      </c>
      <c r="D11" s="32" t="s">
        <v>263</v>
      </c>
      <c r="E11" s="34">
        <v>39818</v>
      </c>
      <c r="F11" s="32" t="s">
        <v>29</v>
      </c>
      <c r="G11" s="63">
        <v>12.72</v>
      </c>
      <c r="H11" s="62">
        <v>3.9</v>
      </c>
      <c r="I11" s="63">
        <v>12.63</v>
      </c>
      <c r="J11" s="65">
        <v>2.8</v>
      </c>
      <c r="K11" s="32" t="s">
        <v>31</v>
      </c>
    </row>
    <row r="12" spans="1:11" ht="15">
      <c r="A12" s="28">
        <v>2</v>
      </c>
      <c r="B12" s="30">
        <v>95</v>
      </c>
      <c r="C12" s="32" t="s">
        <v>262</v>
      </c>
      <c r="D12" s="32" t="s">
        <v>261</v>
      </c>
      <c r="E12" s="34">
        <v>41642</v>
      </c>
      <c r="F12" s="32" t="s">
        <v>84</v>
      </c>
      <c r="G12" s="63">
        <v>12.58</v>
      </c>
      <c r="H12" s="62">
        <v>4.6</v>
      </c>
      <c r="I12" s="63">
        <v>12.71</v>
      </c>
      <c r="J12" s="65">
        <v>2.8</v>
      </c>
      <c r="K12" s="32" t="s">
        <v>86</v>
      </c>
    </row>
    <row r="13" spans="1:11" ht="15">
      <c r="A13" s="28">
        <v>3</v>
      </c>
      <c r="B13" s="30">
        <v>71</v>
      </c>
      <c r="C13" s="32" t="s">
        <v>260</v>
      </c>
      <c r="D13" s="32" t="s">
        <v>259</v>
      </c>
      <c r="E13" s="34" t="s">
        <v>258</v>
      </c>
      <c r="F13" s="32" t="s">
        <v>78</v>
      </c>
      <c r="G13" s="63">
        <v>12.75</v>
      </c>
      <c r="H13" s="62">
        <v>1.1</v>
      </c>
      <c r="I13" s="63">
        <v>12.78</v>
      </c>
      <c r="J13" s="65">
        <v>2.8</v>
      </c>
      <c r="K13" s="32" t="s">
        <v>222</v>
      </c>
    </row>
    <row r="14" spans="1:11" ht="15">
      <c r="A14" s="28">
        <v>4</v>
      </c>
      <c r="B14" s="30">
        <v>13</v>
      </c>
      <c r="C14" s="32" t="s">
        <v>257</v>
      </c>
      <c r="D14" s="32" t="s">
        <v>256</v>
      </c>
      <c r="E14" s="34">
        <v>43136</v>
      </c>
      <c r="F14" s="32" t="s">
        <v>255</v>
      </c>
      <c r="G14" s="63">
        <v>13.1</v>
      </c>
      <c r="H14" s="62">
        <v>1.4</v>
      </c>
      <c r="I14" s="63">
        <v>13.06</v>
      </c>
      <c r="J14" s="65">
        <v>2.8</v>
      </c>
      <c r="K14" s="64" t="s">
        <v>254</v>
      </c>
    </row>
    <row r="15" spans="1:11" ht="15">
      <c r="A15" s="28">
        <v>5</v>
      </c>
      <c r="B15" s="30">
        <v>24</v>
      </c>
      <c r="C15" s="32" t="s">
        <v>27</v>
      </c>
      <c r="D15" s="32" t="s">
        <v>28</v>
      </c>
      <c r="E15" s="34">
        <v>40180</v>
      </c>
      <c r="F15" s="32" t="s">
        <v>29</v>
      </c>
      <c r="G15" s="63">
        <v>12.92</v>
      </c>
      <c r="H15" s="65">
        <v>3.4</v>
      </c>
      <c r="I15" s="63">
        <v>13.11</v>
      </c>
      <c r="J15" s="65">
        <v>2.8</v>
      </c>
      <c r="K15" s="32" t="s">
        <v>31</v>
      </c>
    </row>
    <row r="16" spans="1:11" ht="15">
      <c r="A16" s="28">
        <v>6</v>
      </c>
      <c r="B16" s="30">
        <v>137</v>
      </c>
      <c r="C16" s="32" t="s">
        <v>93</v>
      </c>
      <c r="D16" s="32" t="s">
        <v>253</v>
      </c>
      <c r="E16" s="34">
        <v>39814</v>
      </c>
      <c r="F16" s="32" t="s">
        <v>34</v>
      </c>
      <c r="G16" s="63">
        <v>12.93</v>
      </c>
      <c r="H16" s="65">
        <v>2.6</v>
      </c>
      <c r="I16" s="63">
        <v>13.19</v>
      </c>
      <c r="J16" s="65">
        <v>2.8</v>
      </c>
      <c r="K16" s="64" t="s">
        <v>38</v>
      </c>
    </row>
    <row r="17" spans="1:11" ht="15">
      <c r="A17" s="28">
        <v>7</v>
      </c>
      <c r="B17" s="30">
        <v>99</v>
      </c>
      <c r="C17" s="32" t="s">
        <v>93</v>
      </c>
      <c r="D17" s="32" t="s">
        <v>252</v>
      </c>
      <c r="E17" s="34">
        <v>41645</v>
      </c>
      <c r="F17" s="32" t="s">
        <v>84</v>
      </c>
      <c r="G17" s="63">
        <v>13.01</v>
      </c>
      <c r="H17" s="65">
        <v>2.6</v>
      </c>
      <c r="I17" s="63">
        <v>13.28</v>
      </c>
      <c r="J17" s="65">
        <v>2.8</v>
      </c>
      <c r="K17" s="64" t="s">
        <v>86</v>
      </c>
    </row>
    <row r="18" spans="1:11" ht="15">
      <c r="A18" s="28">
        <v>8</v>
      </c>
      <c r="B18" s="30">
        <v>141</v>
      </c>
      <c r="C18" s="32" t="s">
        <v>32</v>
      </c>
      <c r="D18" s="32" t="s">
        <v>33</v>
      </c>
      <c r="E18" s="34">
        <v>43133</v>
      </c>
      <c r="F18" s="32" t="s">
        <v>34</v>
      </c>
      <c r="G18" s="63">
        <v>13</v>
      </c>
      <c r="H18" s="62">
        <v>3.9</v>
      </c>
      <c r="I18" s="63">
        <v>13.37</v>
      </c>
      <c r="J18" s="65">
        <v>2.8</v>
      </c>
      <c r="K18" s="32" t="s">
        <v>35</v>
      </c>
    </row>
    <row r="19" spans="1:11" ht="15">
      <c r="A19" s="28">
        <v>9</v>
      </c>
      <c r="B19" s="30">
        <v>45</v>
      </c>
      <c r="C19" s="32" t="s">
        <v>251</v>
      </c>
      <c r="D19" s="32" t="s">
        <v>250</v>
      </c>
      <c r="E19" s="34">
        <v>39821</v>
      </c>
      <c r="F19" s="32" t="s">
        <v>72</v>
      </c>
      <c r="G19" s="63">
        <v>13.15</v>
      </c>
      <c r="H19" s="62">
        <v>4.6</v>
      </c>
      <c r="I19" s="63"/>
      <c r="J19" s="62"/>
      <c r="K19" s="32" t="s">
        <v>73</v>
      </c>
    </row>
    <row r="20" spans="1:11" ht="15">
      <c r="A20" s="28">
        <v>10</v>
      </c>
      <c r="B20" s="30">
        <v>96</v>
      </c>
      <c r="C20" s="32" t="s">
        <v>93</v>
      </c>
      <c r="D20" s="32" t="s">
        <v>94</v>
      </c>
      <c r="E20" s="34">
        <v>44562</v>
      </c>
      <c r="F20" s="32" t="s">
        <v>84</v>
      </c>
      <c r="G20" s="63">
        <v>13.47</v>
      </c>
      <c r="H20" s="62">
        <v>3.9</v>
      </c>
      <c r="I20" s="63"/>
      <c r="J20" s="62"/>
      <c r="K20" s="32" t="s">
        <v>86</v>
      </c>
    </row>
    <row r="21" spans="1:11" ht="15">
      <c r="A21" s="28">
        <v>11</v>
      </c>
      <c r="B21" s="30">
        <v>98</v>
      </c>
      <c r="C21" s="32" t="s">
        <v>74</v>
      </c>
      <c r="D21" s="32" t="s">
        <v>98</v>
      </c>
      <c r="E21" s="34">
        <v>43110</v>
      </c>
      <c r="F21" s="32" t="s">
        <v>84</v>
      </c>
      <c r="G21" s="63">
        <v>13.54</v>
      </c>
      <c r="H21" s="62">
        <v>1.1</v>
      </c>
      <c r="I21" s="63"/>
      <c r="J21" s="62"/>
      <c r="K21" s="32" t="s">
        <v>86</v>
      </c>
    </row>
    <row r="22" spans="1:11" ht="15">
      <c r="A22" s="28">
        <v>12</v>
      </c>
      <c r="B22" s="30">
        <v>16</v>
      </c>
      <c r="C22" s="32" t="s">
        <v>80</v>
      </c>
      <c r="D22" s="32" t="s">
        <v>81</v>
      </c>
      <c r="E22" s="34">
        <v>41677</v>
      </c>
      <c r="F22" s="32" t="s">
        <v>68</v>
      </c>
      <c r="G22" s="63">
        <v>13.57</v>
      </c>
      <c r="H22" s="62">
        <v>1.4</v>
      </c>
      <c r="I22" s="63"/>
      <c r="J22" s="65"/>
      <c r="K22" s="64" t="s">
        <v>69</v>
      </c>
    </row>
    <row r="23" spans="1:11" ht="15">
      <c r="A23" s="28">
        <v>13</v>
      </c>
      <c r="B23" s="30">
        <v>147</v>
      </c>
      <c r="C23" s="32" t="s">
        <v>212</v>
      </c>
      <c r="D23" s="32" t="s">
        <v>249</v>
      </c>
      <c r="E23" s="34">
        <v>38726</v>
      </c>
      <c r="F23" s="32" t="s">
        <v>41</v>
      </c>
      <c r="G23" s="63">
        <v>13.62</v>
      </c>
      <c r="H23" s="65">
        <v>2.6</v>
      </c>
      <c r="I23" s="63"/>
      <c r="J23" s="65"/>
      <c r="K23" s="64" t="s">
        <v>42</v>
      </c>
    </row>
    <row r="24" spans="1:11" ht="15">
      <c r="A24" s="28">
        <v>14</v>
      </c>
      <c r="B24" s="30">
        <v>44</v>
      </c>
      <c r="C24" s="32" t="s">
        <v>248</v>
      </c>
      <c r="D24" s="32" t="s">
        <v>247</v>
      </c>
      <c r="E24" s="34">
        <v>42402</v>
      </c>
      <c r="F24" s="32" t="s">
        <v>72</v>
      </c>
      <c r="G24" s="63">
        <v>13.63</v>
      </c>
      <c r="H24" s="62">
        <v>1.1</v>
      </c>
      <c r="I24" s="63"/>
      <c r="J24" s="62"/>
      <c r="K24" s="32" t="s">
        <v>73</v>
      </c>
    </row>
    <row r="25" spans="1:11" ht="15">
      <c r="A25" s="28">
        <v>15</v>
      </c>
      <c r="B25" s="30">
        <v>160</v>
      </c>
      <c r="C25" s="32" t="s">
        <v>246</v>
      </c>
      <c r="D25" s="32" t="s">
        <v>245</v>
      </c>
      <c r="E25" s="34">
        <v>43869</v>
      </c>
      <c r="F25" s="32" t="s">
        <v>45</v>
      </c>
      <c r="G25" s="63">
        <v>13.74</v>
      </c>
      <c r="H25" s="62">
        <v>1.1</v>
      </c>
      <c r="I25" s="63"/>
      <c r="J25" s="62"/>
      <c r="K25" s="32" t="s">
        <v>46</v>
      </c>
    </row>
    <row r="26" spans="1:11" ht="15">
      <c r="A26" s="28">
        <v>16</v>
      </c>
      <c r="B26" s="30">
        <v>133</v>
      </c>
      <c r="C26" s="32" t="s">
        <v>244</v>
      </c>
      <c r="D26" s="32" t="s">
        <v>243</v>
      </c>
      <c r="E26" s="34" t="s">
        <v>242</v>
      </c>
      <c r="F26" s="32" t="s">
        <v>34</v>
      </c>
      <c r="G26" s="63">
        <v>13.77</v>
      </c>
      <c r="H26" s="62">
        <v>4.6</v>
      </c>
      <c r="I26" s="63"/>
      <c r="J26" s="62"/>
      <c r="K26" s="32" t="s">
        <v>101</v>
      </c>
    </row>
    <row r="27" spans="1:11" ht="15">
      <c r="A27" s="28">
        <v>17</v>
      </c>
      <c r="B27" s="30">
        <v>5</v>
      </c>
      <c r="C27" s="32" t="s">
        <v>49</v>
      </c>
      <c r="D27" s="32" t="s">
        <v>50</v>
      </c>
      <c r="E27" s="34">
        <v>46024</v>
      </c>
      <c r="F27" s="32" t="s">
        <v>52</v>
      </c>
      <c r="G27" s="63">
        <v>13.77</v>
      </c>
      <c r="H27" s="62">
        <v>3.9</v>
      </c>
      <c r="I27" s="63"/>
      <c r="J27" s="62"/>
      <c r="K27" s="32" t="s">
        <v>53</v>
      </c>
    </row>
    <row r="28" spans="1:11" ht="15">
      <c r="A28" s="28">
        <v>18</v>
      </c>
      <c r="B28" s="30">
        <v>164</v>
      </c>
      <c r="C28" s="32" t="s">
        <v>241</v>
      </c>
      <c r="D28" s="32" t="s">
        <v>240</v>
      </c>
      <c r="E28" s="34">
        <v>43143</v>
      </c>
      <c r="F28" s="32" t="s">
        <v>56</v>
      </c>
      <c r="G28" s="63">
        <v>13.8</v>
      </c>
      <c r="H28" s="62">
        <v>1.4</v>
      </c>
      <c r="I28" s="63"/>
      <c r="J28" s="65"/>
      <c r="K28" s="64" t="s">
        <v>57</v>
      </c>
    </row>
    <row r="29" spans="1:11" ht="15">
      <c r="A29" s="28">
        <v>19</v>
      </c>
      <c r="B29" s="30">
        <v>46</v>
      </c>
      <c r="C29" s="32" t="s">
        <v>91</v>
      </c>
      <c r="D29" s="32" t="s">
        <v>92</v>
      </c>
      <c r="E29" s="34">
        <v>40553</v>
      </c>
      <c r="F29" s="32" t="s">
        <v>72</v>
      </c>
      <c r="G29" s="63">
        <v>13.95</v>
      </c>
      <c r="H29" s="62">
        <v>4.6</v>
      </c>
      <c r="I29" s="63"/>
      <c r="J29" s="62"/>
      <c r="K29" s="32" t="s">
        <v>73</v>
      </c>
    </row>
    <row r="30" spans="1:11" ht="15">
      <c r="A30" s="28">
        <v>20</v>
      </c>
      <c r="B30" s="30">
        <v>120</v>
      </c>
      <c r="C30" s="32" t="s">
        <v>239</v>
      </c>
      <c r="D30" s="32" t="s">
        <v>238</v>
      </c>
      <c r="E30" s="34">
        <v>45332</v>
      </c>
      <c r="F30" s="32" t="s">
        <v>237</v>
      </c>
      <c r="G30" s="63">
        <v>14.01</v>
      </c>
      <c r="H30" s="62">
        <v>4.6</v>
      </c>
      <c r="I30" s="63"/>
      <c r="J30" s="62"/>
      <c r="K30" s="32" t="s">
        <v>236</v>
      </c>
    </row>
    <row r="31" spans="1:11" ht="15">
      <c r="A31" s="28">
        <v>21</v>
      </c>
      <c r="B31" s="30">
        <v>19</v>
      </c>
      <c r="C31" s="32" t="s">
        <v>235</v>
      </c>
      <c r="D31" s="32" t="s">
        <v>234</v>
      </c>
      <c r="E31" s="34">
        <v>42408</v>
      </c>
      <c r="F31" s="32" t="s">
        <v>68</v>
      </c>
      <c r="G31" s="63">
        <v>14.01</v>
      </c>
      <c r="H31" s="62">
        <v>1.4</v>
      </c>
      <c r="I31" s="63"/>
      <c r="J31" s="65"/>
      <c r="K31" s="64" t="s">
        <v>69</v>
      </c>
    </row>
    <row r="32" spans="1:11" ht="15">
      <c r="A32" s="28">
        <v>22</v>
      </c>
      <c r="B32" s="30">
        <v>39</v>
      </c>
      <c r="C32" s="32" t="s">
        <v>89</v>
      </c>
      <c r="D32" s="32" t="s">
        <v>90</v>
      </c>
      <c r="E32" s="34">
        <v>42407</v>
      </c>
      <c r="F32" s="32" t="s">
        <v>72</v>
      </c>
      <c r="G32" s="63">
        <v>14.13</v>
      </c>
      <c r="H32" s="62">
        <v>1.1</v>
      </c>
      <c r="I32" s="63"/>
      <c r="J32" s="62"/>
      <c r="K32" s="32" t="s">
        <v>73</v>
      </c>
    </row>
    <row r="33" spans="1:11" ht="15">
      <c r="A33" s="28">
        <v>23</v>
      </c>
      <c r="B33" s="30">
        <v>88</v>
      </c>
      <c r="C33" s="32" t="s">
        <v>233</v>
      </c>
      <c r="D33" s="32" t="s">
        <v>232</v>
      </c>
      <c r="E33" s="34">
        <v>47157</v>
      </c>
      <c r="F33" s="32" t="s">
        <v>84</v>
      </c>
      <c r="G33" s="63">
        <v>14.16</v>
      </c>
      <c r="H33" s="65">
        <v>3.4</v>
      </c>
      <c r="I33" s="63"/>
      <c r="J33" s="65"/>
      <c r="K33" s="64" t="s">
        <v>225</v>
      </c>
    </row>
    <row r="34" spans="1:11" ht="15">
      <c r="A34" s="28">
        <v>24</v>
      </c>
      <c r="B34" s="30">
        <v>146</v>
      </c>
      <c r="C34" s="32" t="s">
        <v>39</v>
      </c>
      <c r="D34" s="32" t="s">
        <v>40</v>
      </c>
      <c r="E34" s="34">
        <v>43107</v>
      </c>
      <c r="F34" s="32" t="s">
        <v>41</v>
      </c>
      <c r="G34" s="63">
        <v>14.17</v>
      </c>
      <c r="H34" s="65">
        <v>2.6</v>
      </c>
      <c r="I34" s="63"/>
      <c r="J34" s="65"/>
      <c r="K34" s="64" t="s">
        <v>42</v>
      </c>
    </row>
    <row r="35" spans="1:11" ht="15">
      <c r="A35" s="28">
        <v>25</v>
      </c>
      <c r="B35" s="30">
        <v>94</v>
      </c>
      <c r="C35" s="32" t="s">
        <v>119</v>
      </c>
      <c r="D35" s="32" t="s">
        <v>231</v>
      </c>
      <c r="E35" s="34" t="s">
        <v>230</v>
      </c>
      <c r="F35" s="32" t="s">
        <v>84</v>
      </c>
      <c r="G35" s="63">
        <v>14.2</v>
      </c>
      <c r="H35" s="65">
        <v>3.4</v>
      </c>
      <c r="I35" s="63"/>
      <c r="J35" s="62"/>
      <c r="K35" s="32" t="s">
        <v>229</v>
      </c>
    </row>
    <row r="36" spans="1:11" ht="15">
      <c r="A36" s="28">
        <v>26</v>
      </c>
      <c r="B36" s="30">
        <v>89</v>
      </c>
      <c r="C36" s="32" t="s">
        <v>228</v>
      </c>
      <c r="D36" s="32" t="s">
        <v>227</v>
      </c>
      <c r="E36" s="34" t="s">
        <v>226</v>
      </c>
      <c r="F36" s="32" t="s">
        <v>84</v>
      </c>
      <c r="G36" s="63">
        <v>14.23</v>
      </c>
      <c r="H36" s="62">
        <v>3.9</v>
      </c>
      <c r="I36" s="63"/>
      <c r="J36" s="62"/>
      <c r="K36" s="32" t="s">
        <v>225</v>
      </c>
    </row>
    <row r="37" spans="1:11" ht="15">
      <c r="A37" s="28">
        <v>27</v>
      </c>
      <c r="B37" s="30">
        <v>73</v>
      </c>
      <c r="C37" s="32" t="s">
        <v>224</v>
      </c>
      <c r="D37" s="32" t="s">
        <v>223</v>
      </c>
      <c r="E37" s="34">
        <v>37267</v>
      </c>
      <c r="F37" s="32" t="s">
        <v>78</v>
      </c>
      <c r="G37" s="63">
        <v>14.26</v>
      </c>
      <c r="H37" s="65">
        <v>3.4</v>
      </c>
      <c r="I37" s="63"/>
      <c r="J37" s="62"/>
      <c r="K37" s="32" t="s">
        <v>222</v>
      </c>
    </row>
    <row r="38" spans="1:11" ht="15">
      <c r="A38" s="28">
        <v>28</v>
      </c>
      <c r="B38" s="30">
        <v>167</v>
      </c>
      <c r="C38" s="32" t="s">
        <v>54</v>
      </c>
      <c r="D38" s="32" t="s">
        <v>221</v>
      </c>
      <c r="E38" s="34">
        <v>40943</v>
      </c>
      <c r="F38" s="32" t="s">
        <v>56</v>
      </c>
      <c r="G38" s="63">
        <v>14.32</v>
      </c>
      <c r="H38" s="65">
        <v>2.6</v>
      </c>
      <c r="I38" s="63"/>
      <c r="J38" s="65"/>
      <c r="K38" s="64" t="s">
        <v>203</v>
      </c>
    </row>
    <row r="39" spans="1:11" ht="15">
      <c r="A39" s="28">
        <v>29</v>
      </c>
      <c r="B39" s="30">
        <v>79</v>
      </c>
      <c r="C39" s="32" t="s">
        <v>74</v>
      </c>
      <c r="D39" s="32" t="s">
        <v>220</v>
      </c>
      <c r="E39" s="34" t="s">
        <v>219</v>
      </c>
      <c r="F39" s="32" t="s">
        <v>218</v>
      </c>
      <c r="G39" s="63">
        <v>14.34</v>
      </c>
      <c r="H39" s="65">
        <v>3.4</v>
      </c>
      <c r="I39" s="63"/>
      <c r="J39" s="62"/>
      <c r="K39" s="32" t="s">
        <v>217</v>
      </c>
    </row>
    <row r="40" spans="1:11" ht="15">
      <c r="A40" s="28">
        <v>30</v>
      </c>
      <c r="B40" s="30">
        <v>38</v>
      </c>
      <c r="C40" s="32" t="s">
        <v>107</v>
      </c>
      <c r="D40" s="32" t="s">
        <v>108</v>
      </c>
      <c r="E40" s="34">
        <v>41647</v>
      </c>
      <c r="F40" s="32" t="s">
        <v>72</v>
      </c>
      <c r="G40" s="63">
        <v>14.37</v>
      </c>
      <c r="H40" s="62">
        <v>3.9</v>
      </c>
      <c r="I40" s="63"/>
      <c r="J40" s="62"/>
      <c r="K40" s="32" t="s">
        <v>73</v>
      </c>
    </row>
    <row r="41" spans="1:11" ht="15">
      <c r="A41" s="28">
        <v>31</v>
      </c>
      <c r="B41" s="30">
        <v>97</v>
      </c>
      <c r="C41" s="32" t="s">
        <v>82</v>
      </c>
      <c r="D41" s="32" t="s">
        <v>83</v>
      </c>
      <c r="E41" s="34">
        <v>39456</v>
      </c>
      <c r="F41" s="32" t="s">
        <v>84</v>
      </c>
      <c r="G41" s="63">
        <v>14.44</v>
      </c>
      <c r="H41" s="62">
        <v>1.1</v>
      </c>
      <c r="I41" s="63"/>
      <c r="J41" s="62"/>
      <c r="K41" s="32" t="s">
        <v>86</v>
      </c>
    </row>
    <row r="42" spans="1:11" ht="15">
      <c r="A42" s="28">
        <v>32</v>
      </c>
      <c r="B42" s="30">
        <v>150</v>
      </c>
      <c r="C42" s="32" t="s">
        <v>216</v>
      </c>
      <c r="D42" s="32" t="s">
        <v>215</v>
      </c>
      <c r="E42" s="34">
        <v>43498</v>
      </c>
      <c r="F42" s="32" t="s">
        <v>214</v>
      </c>
      <c r="G42" s="63">
        <v>14.51</v>
      </c>
      <c r="H42" s="65">
        <v>2.6</v>
      </c>
      <c r="I42" s="63"/>
      <c r="J42" s="65"/>
      <c r="K42" s="64" t="s">
        <v>213</v>
      </c>
    </row>
    <row r="43" spans="1:11" ht="15">
      <c r="A43" s="28">
        <v>33</v>
      </c>
      <c r="B43" s="30">
        <v>175</v>
      </c>
      <c r="C43" s="32" t="s">
        <v>212</v>
      </c>
      <c r="D43" s="32" t="s">
        <v>211</v>
      </c>
      <c r="E43" s="34">
        <v>44208</v>
      </c>
      <c r="F43" s="32" t="s">
        <v>111</v>
      </c>
      <c r="G43" s="63">
        <v>14.54</v>
      </c>
      <c r="H43" s="65">
        <v>3.4</v>
      </c>
      <c r="I43" s="63"/>
      <c r="J43" s="62"/>
      <c r="K43" s="32" t="s">
        <v>112</v>
      </c>
    </row>
    <row r="44" spans="1:11" ht="15">
      <c r="A44" s="28">
        <v>34</v>
      </c>
      <c r="B44" s="30">
        <v>42</v>
      </c>
      <c r="C44" s="32" t="s">
        <v>104</v>
      </c>
      <c r="D44" s="32" t="s">
        <v>106</v>
      </c>
      <c r="E44" s="34">
        <v>37294</v>
      </c>
      <c r="F44" s="32" t="s">
        <v>72</v>
      </c>
      <c r="G44" s="63">
        <v>14.75</v>
      </c>
      <c r="H44" s="65">
        <v>3.4</v>
      </c>
      <c r="I44" s="63"/>
      <c r="J44" s="62"/>
      <c r="K44" s="32" t="s">
        <v>73</v>
      </c>
    </row>
    <row r="45" spans="1:11" ht="15">
      <c r="A45" s="28">
        <v>35</v>
      </c>
      <c r="B45" s="30">
        <v>30</v>
      </c>
      <c r="C45" s="32" t="s">
        <v>210</v>
      </c>
      <c r="D45" s="32" t="s">
        <v>209</v>
      </c>
      <c r="E45" s="34">
        <v>42408</v>
      </c>
      <c r="F45" s="32" t="s">
        <v>208</v>
      </c>
      <c r="G45" s="63">
        <v>14.92</v>
      </c>
      <c r="H45" s="65">
        <v>2.6</v>
      </c>
      <c r="I45" s="63"/>
      <c r="J45" s="65"/>
      <c r="K45" s="64" t="s">
        <v>207</v>
      </c>
    </row>
    <row r="46" spans="1:11" ht="15">
      <c r="A46" s="28">
        <v>36</v>
      </c>
      <c r="B46" s="30">
        <v>179</v>
      </c>
      <c r="C46" s="32" t="s">
        <v>74</v>
      </c>
      <c r="D46" s="32" t="s">
        <v>206</v>
      </c>
      <c r="E46" s="34">
        <v>41679</v>
      </c>
      <c r="F46" s="32" t="s">
        <v>118</v>
      </c>
      <c r="G46" s="63">
        <v>14.96</v>
      </c>
      <c r="H46" s="62">
        <v>4.6</v>
      </c>
      <c r="I46" s="63"/>
      <c r="J46" s="65"/>
      <c r="K46" s="64" t="s">
        <v>112</v>
      </c>
    </row>
    <row r="47" spans="1:11" ht="15">
      <c r="A47" s="28">
        <v>37</v>
      </c>
      <c r="B47" s="30">
        <v>176</v>
      </c>
      <c r="C47" s="32" t="s">
        <v>121</v>
      </c>
      <c r="D47" s="32" t="s">
        <v>122</v>
      </c>
      <c r="E47" s="34">
        <v>44937</v>
      </c>
      <c r="F47" s="32" t="s">
        <v>118</v>
      </c>
      <c r="G47" s="63">
        <v>15.22</v>
      </c>
      <c r="H47" s="62">
        <v>1.4</v>
      </c>
      <c r="I47" s="63"/>
      <c r="J47" s="65"/>
      <c r="K47" s="64" t="s">
        <v>112</v>
      </c>
    </row>
    <row r="48" spans="1:11" ht="15">
      <c r="A48" s="28">
        <v>38</v>
      </c>
      <c r="B48" s="30">
        <v>166</v>
      </c>
      <c r="C48" s="32" t="s">
        <v>205</v>
      </c>
      <c r="D48" s="32" t="s">
        <v>204</v>
      </c>
      <c r="E48" s="34">
        <v>43869</v>
      </c>
      <c r="F48" s="32" t="s">
        <v>56</v>
      </c>
      <c r="G48" s="63">
        <v>15.28</v>
      </c>
      <c r="H48" s="62">
        <v>1.4</v>
      </c>
      <c r="I48" s="63"/>
      <c r="J48" s="62"/>
      <c r="K48" s="32" t="s">
        <v>203</v>
      </c>
    </row>
    <row r="49" spans="1:11" ht="15">
      <c r="A49" s="28">
        <v>39</v>
      </c>
      <c r="B49" s="30">
        <v>178</v>
      </c>
      <c r="C49" s="32" t="s">
        <v>202</v>
      </c>
      <c r="D49" s="32" t="s">
        <v>201</v>
      </c>
      <c r="E49" s="34">
        <v>40187</v>
      </c>
      <c r="F49" s="32" t="s">
        <v>118</v>
      </c>
      <c r="G49" s="63">
        <v>16.17</v>
      </c>
      <c r="H49" s="62">
        <v>1.4</v>
      </c>
      <c r="I49" s="63"/>
      <c r="J49" s="65"/>
      <c r="K49" s="64" t="s">
        <v>200</v>
      </c>
    </row>
    <row r="50" spans="1:11" ht="15">
      <c r="A50" s="28">
        <v>40</v>
      </c>
      <c r="B50" s="30">
        <v>171</v>
      </c>
      <c r="C50" s="32" t="s">
        <v>119</v>
      </c>
      <c r="D50" s="32" t="s">
        <v>120</v>
      </c>
      <c r="E50" s="34">
        <v>41681</v>
      </c>
      <c r="F50" s="32" t="s">
        <v>111</v>
      </c>
      <c r="G50" s="63">
        <v>16.54</v>
      </c>
      <c r="H50" s="62">
        <v>1.1</v>
      </c>
      <c r="I50" s="63"/>
      <c r="J50" s="62"/>
      <c r="K50" s="32" t="s">
        <v>112</v>
      </c>
    </row>
    <row r="51" spans="1:11" ht="15">
      <c r="A51" s="28">
        <v>41</v>
      </c>
      <c r="B51" s="30">
        <v>173</v>
      </c>
      <c r="C51" s="32" t="s">
        <v>109</v>
      </c>
      <c r="D51" s="32" t="s">
        <v>110</v>
      </c>
      <c r="E51" s="34">
        <v>46424</v>
      </c>
      <c r="F51" s="32" t="s">
        <v>111</v>
      </c>
      <c r="G51" s="63" t="s">
        <v>199</v>
      </c>
      <c r="H51" s="62">
        <v>3.9</v>
      </c>
      <c r="I51" s="63"/>
      <c r="J51" s="62"/>
      <c r="K51" s="32" t="s">
        <v>112</v>
      </c>
    </row>
  </sheetData>
  <sheetProtection/>
  <mergeCells count="15">
    <mergeCell ref="B4:C4"/>
    <mergeCell ref="B3:C3"/>
    <mergeCell ref="A6:K6"/>
    <mergeCell ref="A7:K7"/>
    <mergeCell ref="A1:K1"/>
    <mergeCell ref="A9:A10"/>
    <mergeCell ref="H9:H10"/>
    <mergeCell ref="J9:J10"/>
    <mergeCell ref="F9:F10"/>
    <mergeCell ref="E9:E10"/>
    <mergeCell ref="G8:H8"/>
    <mergeCell ref="K9:K10"/>
    <mergeCell ref="D9:D10"/>
    <mergeCell ref="B9:B10"/>
    <mergeCell ref="C9:C10"/>
  </mergeCells>
  <printOptions/>
  <pageMargins left="0.7" right="0.7" top="0.75" bottom="0.75" header="0.3" footer="0.3"/>
  <pageSetup fitToHeight="0" fitToWidth="1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G16" sqref="G16:G17"/>
    </sheetView>
  </sheetViews>
  <sheetFormatPr defaultColWidth="14.421875" defaultRowHeight="15.75" customHeight="1"/>
  <cols>
    <col min="1" max="1" width="5.8515625" style="44" customWidth="1"/>
    <col min="2" max="2" width="9.8515625" style="44" customWidth="1"/>
    <col min="3" max="3" width="13.421875" style="44" customWidth="1"/>
    <col min="4" max="4" width="11.7109375" style="44" customWidth="1"/>
    <col min="5" max="5" width="12.140625" style="44" customWidth="1"/>
    <col min="6" max="6" width="25.57421875" style="44" customWidth="1"/>
    <col min="7" max="8" width="10.28125" style="44" customWidth="1"/>
    <col min="9" max="9" width="22.8515625" style="44" customWidth="1"/>
    <col min="10" max="16384" width="14.421875" style="44" customWidth="1"/>
  </cols>
  <sheetData>
    <row r="1" spans="1:9" ht="86.25" customHeight="1">
      <c r="A1" s="83" t="s">
        <v>8</v>
      </c>
      <c r="B1" s="47"/>
      <c r="C1" s="47"/>
      <c r="D1" s="47"/>
      <c r="E1" s="47"/>
      <c r="F1" s="47"/>
      <c r="G1" s="47"/>
      <c r="H1" s="47"/>
      <c r="I1" s="47"/>
    </row>
    <row r="2" spans="1:9" ht="13.5" customHeight="1">
      <c r="A2" s="1"/>
      <c r="B2" s="82"/>
      <c r="C2" s="1"/>
      <c r="D2" s="1"/>
      <c r="E2" s="76"/>
      <c r="F2" s="1"/>
      <c r="G2" s="1"/>
      <c r="H2" s="1"/>
      <c r="I2" s="81"/>
    </row>
    <row r="3" spans="1:9" ht="20.25">
      <c r="A3" s="1"/>
      <c r="B3" s="50" t="s">
        <v>10</v>
      </c>
      <c r="C3" s="47"/>
      <c r="D3" s="1"/>
      <c r="E3" s="76"/>
      <c r="F3" s="1"/>
      <c r="G3" s="80"/>
      <c r="H3" s="80"/>
      <c r="I3" s="78"/>
    </row>
    <row r="4" spans="1:9" ht="20.25">
      <c r="A4" s="1"/>
      <c r="B4" s="50" t="s">
        <v>12</v>
      </c>
      <c r="C4" s="47"/>
      <c r="D4" s="1"/>
      <c r="E4" s="76"/>
      <c r="F4" s="1"/>
      <c r="G4" s="79"/>
      <c r="H4" s="79"/>
      <c r="I4" s="78"/>
    </row>
    <row r="5" spans="1:9" ht="22.5">
      <c r="A5" s="1"/>
      <c r="B5" s="76"/>
      <c r="C5" s="1"/>
      <c r="D5" s="45"/>
      <c r="E5" s="45"/>
      <c r="F5" s="45"/>
      <c r="G5" s="77"/>
      <c r="H5" s="77"/>
      <c r="I5" s="1"/>
    </row>
    <row r="6" spans="1:9" ht="21.75">
      <c r="A6" s="53" t="s">
        <v>321</v>
      </c>
      <c r="B6" s="47"/>
      <c r="C6" s="47"/>
      <c r="D6" s="47"/>
      <c r="E6" s="47"/>
      <c r="F6" s="47"/>
      <c r="G6" s="47"/>
      <c r="H6" s="47"/>
      <c r="I6" s="47"/>
    </row>
    <row r="7" spans="1:9" ht="21.75">
      <c r="A7" s="53" t="s">
        <v>20</v>
      </c>
      <c r="B7" s="47"/>
      <c r="C7" s="47"/>
      <c r="D7" s="47"/>
      <c r="E7" s="47"/>
      <c r="F7" s="47"/>
      <c r="G7" s="47"/>
      <c r="H7" s="47"/>
      <c r="I7" s="47"/>
    </row>
    <row r="8" spans="1:8" ht="17.25">
      <c r="A8" s="1"/>
      <c r="B8" s="76"/>
      <c r="C8" s="1"/>
      <c r="D8" s="1"/>
      <c r="E8" s="76"/>
      <c r="F8" s="1"/>
      <c r="G8" s="74"/>
      <c r="H8" s="74"/>
    </row>
    <row r="9" spans="1:9" ht="15">
      <c r="A9" s="73" t="s">
        <v>9</v>
      </c>
      <c r="B9" s="73" t="s">
        <v>11</v>
      </c>
      <c r="C9" s="73" t="s">
        <v>13</v>
      </c>
      <c r="D9" s="73" t="s">
        <v>14</v>
      </c>
      <c r="E9" s="73" t="s">
        <v>268</v>
      </c>
      <c r="F9" s="72" t="s">
        <v>16</v>
      </c>
      <c r="G9" s="71" t="s">
        <v>266</v>
      </c>
      <c r="H9" s="71"/>
      <c r="I9" s="70" t="s">
        <v>26</v>
      </c>
    </row>
    <row r="10" spans="1:9" ht="15">
      <c r="A10" s="69"/>
      <c r="B10" s="69"/>
      <c r="C10" s="69"/>
      <c r="D10" s="69"/>
      <c r="E10" s="69"/>
      <c r="F10" s="68"/>
      <c r="G10" s="67" t="s">
        <v>265</v>
      </c>
      <c r="H10" s="67"/>
      <c r="I10" s="66"/>
    </row>
    <row r="11" spans="1:9" ht="15">
      <c r="A11" s="28">
        <v>1</v>
      </c>
      <c r="B11" s="30">
        <v>26</v>
      </c>
      <c r="C11" s="32" t="s">
        <v>317</v>
      </c>
      <c r="D11" s="32" t="s">
        <v>320</v>
      </c>
      <c r="E11" s="34">
        <v>47157</v>
      </c>
      <c r="F11" s="32" t="s">
        <v>29</v>
      </c>
      <c r="G11" s="63" t="s">
        <v>319</v>
      </c>
      <c r="H11" s="63"/>
      <c r="I11" s="32" t="s">
        <v>318</v>
      </c>
    </row>
    <row r="12" spans="1:9" ht="15">
      <c r="A12" s="28">
        <v>2</v>
      </c>
      <c r="B12" s="30">
        <v>90</v>
      </c>
      <c r="C12" s="32" t="s">
        <v>317</v>
      </c>
      <c r="D12" s="32" t="s">
        <v>316</v>
      </c>
      <c r="E12" s="34">
        <v>40189</v>
      </c>
      <c r="F12" s="32" t="s">
        <v>84</v>
      </c>
      <c r="G12" s="63" t="s">
        <v>315</v>
      </c>
      <c r="H12" s="63"/>
      <c r="I12" s="32" t="s">
        <v>314</v>
      </c>
    </row>
    <row r="13" spans="1:9" ht="15">
      <c r="A13" s="28">
        <v>3</v>
      </c>
      <c r="B13" s="30">
        <v>93</v>
      </c>
      <c r="C13" s="32" t="s">
        <v>212</v>
      </c>
      <c r="D13" s="32" t="s">
        <v>313</v>
      </c>
      <c r="E13" s="34">
        <v>43111</v>
      </c>
      <c r="F13" s="32" t="s">
        <v>84</v>
      </c>
      <c r="G13" s="63" t="s">
        <v>312</v>
      </c>
      <c r="H13" s="63"/>
      <c r="I13" s="32" t="s">
        <v>229</v>
      </c>
    </row>
    <row r="14" spans="1:9" ht="15">
      <c r="A14" s="28">
        <v>4</v>
      </c>
      <c r="B14" s="30">
        <v>32</v>
      </c>
      <c r="C14" s="32" t="s">
        <v>311</v>
      </c>
      <c r="D14" s="32" t="s">
        <v>310</v>
      </c>
      <c r="E14" s="34">
        <v>40190</v>
      </c>
      <c r="F14" s="32" t="s">
        <v>208</v>
      </c>
      <c r="G14" s="63" t="s">
        <v>309</v>
      </c>
      <c r="H14" s="63"/>
      <c r="I14" s="32" t="s">
        <v>270</v>
      </c>
    </row>
    <row r="15" spans="1:9" ht="15">
      <c r="A15" s="28">
        <v>5</v>
      </c>
      <c r="B15" s="30">
        <v>23</v>
      </c>
      <c r="C15" s="32" t="s">
        <v>308</v>
      </c>
      <c r="D15" s="32" t="s">
        <v>307</v>
      </c>
      <c r="E15" s="34" t="s">
        <v>306</v>
      </c>
      <c r="F15" s="32" t="s">
        <v>305</v>
      </c>
      <c r="G15" s="63" t="s">
        <v>304</v>
      </c>
      <c r="H15" s="63"/>
      <c r="I15" s="32" t="s">
        <v>303</v>
      </c>
    </row>
    <row r="16" spans="1:9" ht="15">
      <c r="A16" s="28">
        <v>6</v>
      </c>
      <c r="B16" s="30">
        <v>14</v>
      </c>
      <c r="C16" s="32" t="s">
        <v>302</v>
      </c>
      <c r="D16" s="32" t="s">
        <v>301</v>
      </c>
      <c r="E16" s="34" t="s">
        <v>300</v>
      </c>
      <c r="F16" s="32" t="s">
        <v>287</v>
      </c>
      <c r="G16" s="63" t="s">
        <v>299</v>
      </c>
      <c r="H16" s="63"/>
      <c r="I16" s="32" t="s">
        <v>298</v>
      </c>
    </row>
    <row r="17" spans="1:9" ht="15">
      <c r="A17" s="28">
        <v>7</v>
      </c>
      <c r="B17" s="30">
        <v>79</v>
      </c>
      <c r="C17" s="32" t="s">
        <v>74</v>
      </c>
      <c r="D17" s="32" t="s">
        <v>220</v>
      </c>
      <c r="E17" s="34" t="s">
        <v>219</v>
      </c>
      <c r="F17" s="32" t="s">
        <v>218</v>
      </c>
      <c r="G17" s="63" t="s">
        <v>297</v>
      </c>
      <c r="H17" s="63"/>
      <c r="I17" s="32" t="s">
        <v>217</v>
      </c>
    </row>
    <row r="18" spans="1:9" ht="15">
      <c r="A18" s="28">
        <v>8</v>
      </c>
      <c r="B18" s="30">
        <v>5</v>
      </c>
      <c r="C18" s="32" t="s">
        <v>49</v>
      </c>
      <c r="D18" s="32" t="s">
        <v>50</v>
      </c>
      <c r="E18" s="34">
        <v>46024</v>
      </c>
      <c r="F18" s="32" t="s">
        <v>52</v>
      </c>
      <c r="G18" s="63" t="s">
        <v>296</v>
      </c>
      <c r="H18" s="63"/>
      <c r="I18" s="32" t="s">
        <v>53</v>
      </c>
    </row>
    <row r="19" spans="1:9" ht="15">
      <c r="A19" s="28">
        <v>9</v>
      </c>
      <c r="B19" s="30">
        <v>53</v>
      </c>
      <c r="C19" s="32" t="s">
        <v>295</v>
      </c>
      <c r="D19" s="32" t="s">
        <v>294</v>
      </c>
      <c r="E19" s="34">
        <v>38755</v>
      </c>
      <c r="F19" s="32" t="s">
        <v>72</v>
      </c>
      <c r="G19" s="63" t="s">
        <v>293</v>
      </c>
      <c r="H19" s="63"/>
      <c r="I19" s="32" t="s">
        <v>292</v>
      </c>
    </row>
    <row r="20" spans="1:9" ht="15">
      <c r="A20" s="28">
        <v>10</v>
      </c>
      <c r="B20" s="30">
        <v>72</v>
      </c>
      <c r="C20" s="32" t="s">
        <v>291</v>
      </c>
      <c r="D20" s="32" t="s">
        <v>290</v>
      </c>
      <c r="E20" s="34">
        <v>45700</v>
      </c>
      <c r="F20" s="32" t="s">
        <v>78</v>
      </c>
      <c r="G20" s="63" t="s">
        <v>289</v>
      </c>
      <c r="H20" s="63"/>
      <c r="I20" s="32" t="s">
        <v>222</v>
      </c>
    </row>
    <row r="21" spans="1:9" ht="15">
      <c r="A21" s="28">
        <v>11</v>
      </c>
      <c r="B21" s="30">
        <v>15</v>
      </c>
      <c r="C21" s="32" t="s">
        <v>257</v>
      </c>
      <c r="D21" s="32" t="s">
        <v>288</v>
      </c>
      <c r="E21" s="34">
        <v>38726</v>
      </c>
      <c r="F21" s="32" t="s">
        <v>287</v>
      </c>
      <c r="G21" s="63" t="s">
        <v>286</v>
      </c>
      <c r="H21" s="63"/>
      <c r="I21" s="32" t="s">
        <v>285</v>
      </c>
    </row>
    <row r="22" spans="1:9" ht="15">
      <c r="A22" s="28">
        <v>12</v>
      </c>
      <c r="B22" s="30">
        <v>92</v>
      </c>
      <c r="C22" s="32" t="s">
        <v>104</v>
      </c>
      <c r="D22" s="32" t="s">
        <v>284</v>
      </c>
      <c r="E22" s="34" t="s">
        <v>219</v>
      </c>
      <c r="F22" s="32" t="s">
        <v>84</v>
      </c>
      <c r="G22" s="63" t="s">
        <v>283</v>
      </c>
      <c r="H22" s="63"/>
      <c r="I22" s="32" t="s">
        <v>229</v>
      </c>
    </row>
    <row r="23" spans="1:9" ht="15">
      <c r="A23" s="28">
        <v>13</v>
      </c>
      <c r="B23" s="30">
        <v>167</v>
      </c>
      <c r="C23" s="32" t="s">
        <v>54</v>
      </c>
      <c r="D23" s="32" t="s">
        <v>221</v>
      </c>
      <c r="E23" s="34">
        <v>40943</v>
      </c>
      <c r="F23" s="32" t="s">
        <v>56</v>
      </c>
      <c r="G23" s="63" t="s">
        <v>282</v>
      </c>
      <c r="H23" s="63"/>
      <c r="I23" s="32" t="s">
        <v>203</v>
      </c>
    </row>
    <row r="24" spans="1:9" ht="15">
      <c r="A24" s="28">
        <v>14</v>
      </c>
      <c r="B24" s="30">
        <v>36</v>
      </c>
      <c r="C24" s="32" t="s">
        <v>281</v>
      </c>
      <c r="D24" s="32" t="s">
        <v>280</v>
      </c>
      <c r="E24" s="34">
        <v>42010</v>
      </c>
      <c r="F24" s="32" t="s">
        <v>208</v>
      </c>
      <c r="G24" s="63" t="s">
        <v>279</v>
      </c>
      <c r="H24" s="63"/>
      <c r="I24" s="64" t="s">
        <v>270</v>
      </c>
    </row>
    <row r="25" spans="1:9" ht="15">
      <c r="A25" s="28">
        <v>15</v>
      </c>
      <c r="B25" s="30">
        <v>180</v>
      </c>
      <c r="C25" s="32" t="s">
        <v>115</v>
      </c>
      <c r="D25" s="32" t="s">
        <v>117</v>
      </c>
      <c r="E25" s="34">
        <v>42401</v>
      </c>
      <c r="F25" s="32" t="s">
        <v>118</v>
      </c>
      <c r="G25" s="63" t="s">
        <v>278</v>
      </c>
      <c r="H25" s="63"/>
      <c r="I25" s="32" t="s">
        <v>112</v>
      </c>
    </row>
    <row r="26" spans="1:9" ht="15">
      <c r="A26" s="28">
        <v>16</v>
      </c>
      <c r="B26" s="30">
        <v>35</v>
      </c>
      <c r="C26" s="32" t="s">
        <v>210</v>
      </c>
      <c r="D26" s="32" t="s">
        <v>277</v>
      </c>
      <c r="E26" s="34">
        <v>42005</v>
      </c>
      <c r="F26" s="32" t="s">
        <v>208</v>
      </c>
      <c r="G26" s="63" t="s">
        <v>276</v>
      </c>
      <c r="H26" s="63"/>
      <c r="I26" s="32" t="s">
        <v>270</v>
      </c>
    </row>
    <row r="27" spans="1:9" ht="15">
      <c r="A27" s="28">
        <v>17</v>
      </c>
      <c r="B27" s="30">
        <v>122</v>
      </c>
      <c r="C27" s="32" t="s">
        <v>66</v>
      </c>
      <c r="D27" s="32" t="s">
        <v>275</v>
      </c>
      <c r="E27" s="34">
        <v>41280</v>
      </c>
      <c r="F27" s="32" t="s">
        <v>237</v>
      </c>
      <c r="G27" s="63" t="s">
        <v>274</v>
      </c>
      <c r="H27" s="63"/>
      <c r="I27" s="32" t="s">
        <v>236</v>
      </c>
    </row>
    <row r="28" spans="1:9" ht="15">
      <c r="A28" s="28">
        <v>18</v>
      </c>
      <c r="B28" s="30">
        <v>33</v>
      </c>
      <c r="C28" s="32" t="s">
        <v>273</v>
      </c>
      <c r="D28" s="32" t="s">
        <v>272</v>
      </c>
      <c r="E28" s="34">
        <v>42737</v>
      </c>
      <c r="F28" s="32" t="s">
        <v>208</v>
      </c>
      <c r="G28" s="63" t="s">
        <v>271</v>
      </c>
      <c r="H28" s="63"/>
      <c r="I28" s="32" t="s">
        <v>270</v>
      </c>
    </row>
  </sheetData>
  <sheetProtection/>
  <mergeCells count="12">
    <mergeCell ref="B9:B10"/>
    <mergeCell ref="B3:C3"/>
    <mergeCell ref="A1:I1"/>
    <mergeCell ref="A6:I6"/>
    <mergeCell ref="F9:F10"/>
    <mergeCell ref="E9:E10"/>
    <mergeCell ref="I9:I10"/>
    <mergeCell ref="A7:I7"/>
    <mergeCell ref="D9:D10"/>
    <mergeCell ref="C9:C10"/>
    <mergeCell ref="B4:C4"/>
    <mergeCell ref="A9:A10"/>
  </mergeCells>
  <printOptions/>
  <pageMargins left="0.7" right="0.7" top="0.75" bottom="0.75" header="0.3" footer="0.3"/>
  <pageSetup fitToHeight="0" fitToWidth="1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25">
      <selection activeCell="G16" sqref="G16:G17"/>
    </sheetView>
  </sheetViews>
  <sheetFormatPr defaultColWidth="14.421875" defaultRowHeight="15.75" customHeight="1"/>
  <cols>
    <col min="1" max="1" width="5.8515625" style="44" customWidth="1"/>
    <col min="2" max="2" width="9.8515625" style="44" customWidth="1"/>
    <col min="3" max="3" width="14.57421875" style="44" customWidth="1"/>
    <col min="4" max="4" width="12.57421875" style="44" customWidth="1"/>
    <col min="5" max="5" width="12.140625" style="44" customWidth="1"/>
    <col min="6" max="6" width="21.421875" style="44" customWidth="1"/>
    <col min="7" max="8" width="10.28125" style="44" customWidth="1"/>
    <col min="9" max="9" width="22.8515625" style="44" customWidth="1"/>
    <col min="10" max="16384" width="14.421875" style="44" customWidth="1"/>
  </cols>
  <sheetData>
    <row r="1" spans="1:9" ht="86.25" customHeight="1">
      <c r="A1" s="83" t="s">
        <v>8</v>
      </c>
      <c r="B1" s="47"/>
      <c r="C1" s="47"/>
      <c r="D1" s="47"/>
      <c r="E1" s="47"/>
      <c r="F1" s="47"/>
      <c r="G1" s="47"/>
      <c r="H1" s="47"/>
      <c r="I1" s="47"/>
    </row>
    <row r="2" spans="1:9" ht="13.5" customHeight="1">
      <c r="A2" s="1"/>
      <c r="B2" s="82"/>
      <c r="C2" s="1"/>
      <c r="D2" s="1"/>
      <c r="E2" s="76"/>
      <c r="F2" s="1"/>
      <c r="G2" s="1"/>
      <c r="H2" s="1"/>
      <c r="I2" s="81"/>
    </row>
    <row r="3" spans="1:9" ht="20.25">
      <c r="A3" s="1"/>
      <c r="B3" s="50" t="s">
        <v>10</v>
      </c>
      <c r="C3" s="47"/>
      <c r="D3" s="1"/>
      <c r="E3" s="76"/>
      <c r="F3" s="1"/>
      <c r="G3" s="80"/>
      <c r="H3" s="80"/>
      <c r="I3" s="78"/>
    </row>
    <row r="4" spans="1:9" ht="20.25">
      <c r="A4" s="1"/>
      <c r="B4" s="50" t="s">
        <v>12</v>
      </c>
      <c r="C4" s="47"/>
      <c r="D4" s="1"/>
      <c r="E4" s="76"/>
      <c r="F4" s="1"/>
      <c r="G4" s="79"/>
      <c r="H4" s="79"/>
      <c r="I4" s="78"/>
    </row>
    <row r="5" spans="1:9" ht="22.5">
      <c r="A5" s="1"/>
      <c r="B5" s="76"/>
      <c r="C5" s="1"/>
      <c r="D5" s="45"/>
      <c r="E5" s="45"/>
      <c r="F5" s="45"/>
      <c r="G5" s="77"/>
      <c r="H5" s="77"/>
      <c r="I5" s="1"/>
    </row>
    <row r="6" spans="1:9" ht="21.75">
      <c r="A6" s="53" t="s">
        <v>358</v>
      </c>
      <c r="B6" s="47"/>
      <c r="C6" s="47"/>
      <c r="D6" s="47"/>
      <c r="E6" s="47"/>
      <c r="F6" s="47"/>
      <c r="G6" s="47"/>
      <c r="H6" s="47"/>
      <c r="I6" s="47"/>
    </row>
    <row r="7" spans="1:9" ht="21.75">
      <c r="A7" s="53" t="s">
        <v>20</v>
      </c>
      <c r="B7" s="47"/>
      <c r="C7" s="47"/>
      <c r="D7" s="47"/>
      <c r="E7" s="47"/>
      <c r="F7" s="47"/>
      <c r="G7" s="47"/>
      <c r="H7" s="47"/>
      <c r="I7" s="47"/>
    </row>
    <row r="8" spans="1:8" ht="17.25">
      <c r="A8" s="1"/>
      <c r="B8" s="76"/>
      <c r="C8" s="1"/>
      <c r="D8" s="1"/>
      <c r="E8" s="76"/>
      <c r="F8" s="1"/>
      <c r="G8" s="74"/>
      <c r="H8" s="74"/>
    </row>
    <row r="9" spans="1:9" ht="15">
      <c r="A9" s="73" t="s">
        <v>9</v>
      </c>
      <c r="B9" s="73" t="s">
        <v>11</v>
      </c>
      <c r="C9" s="73" t="s">
        <v>13</v>
      </c>
      <c r="D9" s="73" t="s">
        <v>14</v>
      </c>
      <c r="E9" s="73" t="s">
        <v>268</v>
      </c>
      <c r="F9" s="72" t="s">
        <v>16</v>
      </c>
      <c r="G9" s="71" t="s">
        <v>266</v>
      </c>
      <c r="H9" s="71"/>
      <c r="I9" s="70" t="s">
        <v>26</v>
      </c>
    </row>
    <row r="10" spans="1:9" ht="15">
      <c r="A10" s="69"/>
      <c r="B10" s="69"/>
      <c r="C10" s="69"/>
      <c r="D10" s="69"/>
      <c r="E10" s="69"/>
      <c r="F10" s="68"/>
      <c r="G10" s="67" t="s">
        <v>265</v>
      </c>
      <c r="H10" s="67"/>
      <c r="I10" s="66"/>
    </row>
    <row r="11" spans="1:9" ht="15">
      <c r="A11" s="28">
        <v>1</v>
      </c>
      <c r="B11" s="30">
        <v>149</v>
      </c>
      <c r="C11" s="32" t="s">
        <v>74</v>
      </c>
      <c r="D11" s="32" t="s">
        <v>357</v>
      </c>
      <c r="E11" s="34">
        <v>45325</v>
      </c>
      <c r="F11" s="32" t="s">
        <v>214</v>
      </c>
      <c r="G11" s="63" t="s">
        <v>356</v>
      </c>
      <c r="H11" s="63"/>
      <c r="I11" s="32" t="s">
        <v>213</v>
      </c>
    </row>
    <row r="12" spans="1:9" ht="15">
      <c r="A12" s="28">
        <v>2</v>
      </c>
      <c r="B12" s="30">
        <v>91</v>
      </c>
      <c r="C12" s="32" t="s">
        <v>355</v>
      </c>
      <c r="D12" s="32" t="s">
        <v>354</v>
      </c>
      <c r="E12" s="34">
        <v>45295</v>
      </c>
      <c r="F12" s="32" t="s">
        <v>84</v>
      </c>
      <c r="G12" s="63" t="s">
        <v>353</v>
      </c>
      <c r="H12" s="63"/>
      <c r="I12" s="32" t="s">
        <v>314</v>
      </c>
    </row>
    <row r="13" spans="1:9" ht="15">
      <c r="A13" s="28">
        <v>3</v>
      </c>
      <c r="B13" s="30">
        <v>32</v>
      </c>
      <c r="C13" s="32" t="s">
        <v>311</v>
      </c>
      <c r="D13" s="32" t="s">
        <v>310</v>
      </c>
      <c r="E13" s="34">
        <v>40190</v>
      </c>
      <c r="F13" s="32" t="s">
        <v>208</v>
      </c>
      <c r="G13" s="63" t="s">
        <v>352</v>
      </c>
      <c r="H13" s="63"/>
      <c r="I13" s="32" t="s">
        <v>270</v>
      </c>
    </row>
    <row r="14" spans="1:9" ht="15">
      <c r="A14" s="28">
        <v>4</v>
      </c>
      <c r="B14" s="30">
        <v>80</v>
      </c>
      <c r="C14" s="32" t="s">
        <v>333</v>
      </c>
      <c r="D14" s="32" t="s">
        <v>145</v>
      </c>
      <c r="E14" s="34">
        <v>43504</v>
      </c>
      <c r="F14" s="32" t="s">
        <v>351</v>
      </c>
      <c r="G14" s="63" t="s">
        <v>350</v>
      </c>
      <c r="H14" s="63"/>
      <c r="I14" s="32" t="s">
        <v>349</v>
      </c>
    </row>
    <row r="15" spans="1:9" ht="15">
      <c r="A15" s="28">
        <v>5</v>
      </c>
      <c r="B15" s="30">
        <v>29</v>
      </c>
      <c r="C15" s="32" t="s">
        <v>348</v>
      </c>
      <c r="D15" s="32" t="s">
        <v>347</v>
      </c>
      <c r="E15" s="34">
        <v>37663</v>
      </c>
      <c r="F15" s="32" t="s">
        <v>208</v>
      </c>
      <c r="G15" s="63" t="s">
        <v>346</v>
      </c>
      <c r="H15" s="63"/>
      <c r="I15" s="32" t="s">
        <v>207</v>
      </c>
    </row>
    <row r="16" spans="1:9" ht="15">
      <c r="A16" s="28">
        <v>6</v>
      </c>
      <c r="B16" s="30">
        <v>157</v>
      </c>
      <c r="C16" s="32" t="s">
        <v>74</v>
      </c>
      <c r="D16" s="32" t="s">
        <v>345</v>
      </c>
      <c r="E16" s="34">
        <v>40917</v>
      </c>
      <c r="F16" s="32" t="s">
        <v>45</v>
      </c>
      <c r="G16" s="63" t="s">
        <v>344</v>
      </c>
      <c r="H16" s="63"/>
      <c r="I16" s="32" t="s">
        <v>46</v>
      </c>
    </row>
    <row r="17" spans="1:9" ht="15">
      <c r="A17" s="28">
        <v>7</v>
      </c>
      <c r="B17" s="30">
        <v>159</v>
      </c>
      <c r="C17" s="32" t="s">
        <v>343</v>
      </c>
      <c r="D17" s="32" t="s">
        <v>342</v>
      </c>
      <c r="E17" s="34">
        <v>43137</v>
      </c>
      <c r="F17" s="32" t="s">
        <v>45</v>
      </c>
      <c r="G17" s="63" t="s">
        <v>341</v>
      </c>
      <c r="H17" s="63"/>
      <c r="I17" s="64" t="s">
        <v>46</v>
      </c>
    </row>
    <row r="18" spans="1:9" ht="15">
      <c r="A18" s="28">
        <v>8</v>
      </c>
      <c r="B18" s="30">
        <v>35</v>
      </c>
      <c r="C18" s="32" t="s">
        <v>210</v>
      </c>
      <c r="D18" s="32" t="s">
        <v>277</v>
      </c>
      <c r="E18" s="34">
        <v>42005</v>
      </c>
      <c r="F18" s="32" t="s">
        <v>208</v>
      </c>
      <c r="G18" s="63" t="s">
        <v>340</v>
      </c>
      <c r="H18" s="63"/>
      <c r="I18" s="32" t="s">
        <v>270</v>
      </c>
    </row>
    <row r="19" spans="1:9" ht="15">
      <c r="A19" s="28">
        <v>9</v>
      </c>
      <c r="B19" s="30">
        <v>161</v>
      </c>
      <c r="C19" s="32" t="s">
        <v>339</v>
      </c>
      <c r="D19" s="32" t="s">
        <v>338</v>
      </c>
      <c r="E19" s="34">
        <v>43143</v>
      </c>
      <c r="F19" s="32" t="s">
        <v>45</v>
      </c>
      <c r="G19" s="63" t="s">
        <v>337</v>
      </c>
      <c r="H19" s="63"/>
      <c r="I19" s="32" t="s">
        <v>46</v>
      </c>
    </row>
    <row r="20" spans="1:9" ht="15">
      <c r="A20" s="28">
        <v>10</v>
      </c>
      <c r="B20" s="30">
        <v>148</v>
      </c>
      <c r="C20" s="32" t="s">
        <v>74</v>
      </c>
      <c r="D20" s="32" t="s">
        <v>336</v>
      </c>
      <c r="E20" s="34">
        <v>36893</v>
      </c>
      <c r="F20" s="32" t="s">
        <v>41</v>
      </c>
      <c r="G20" s="63" t="s">
        <v>335</v>
      </c>
      <c r="H20" s="63"/>
      <c r="I20" s="32" t="s">
        <v>334</v>
      </c>
    </row>
    <row r="21" spans="1:9" ht="15">
      <c r="A21" s="28">
        <v>11</v>
      </c>
      <c r="B21" s="30">
        <v>162</v>
      </c>
      <c r="C21" s="32" t="s">
        <v>333</v>
      </c>
      <c r="D21" s="32" t="s">
        <v>332</v>
      </c>
      <c r="E21" s="34">
        <v>40585</v>
      </c>
      <c r="F21" s="32" t="s">
        <v>45</v>
      </c>
      <c r="G21" s="63" t="s">
        <v>331</v>
      </c>
      <c r="H21" s="63"/>
      <c r="I21" s="32" t="s">
        <v>46</v>
      </c>
    </row>
    <row r="22" spans="1:9" ht="15">
      <c r="A22" s="28">
        <v>12</v>
      </c>
      <c r="B22" s="30">
        <v>63</v>
      </c>
      <c r="C22" s="32" t="s">
        <v>115</v>
      </c>
      <c r="D22" s="32" t="s">
        <v>330</v>
      </c>
      <c r="E22" s="34">
        <v>39085</v>
      </c>
      <c r="F22" s="32" t="s">
        <v>329</v>
      </c>
      <c r="G22" s="63" t="s">
        <v>328</v>
      </c>
      <c r="H22" s="63"/>
      <c r="I22" s="32" t="s">
        <v>327</v>
      </c>
    </row>
    <row r="23" spans="1:9" ht="15">
      <c r="A23" s="28">
        <v>13</v>
      </c>
      <c r="B23" s="30">
        <v>36</v>
      </c>
      <c r="C23" s="32" t="s">
        <v>281</v>
      </c>
      <c r="D23" s="32" t="s">
        <v>280</v>
      </c>
      <c r="E23" s="34">
        <v>42010</v>
      </c>
      <c r="F23" s="32" t="s">
        <v>208</v>
      </c>
      <c r="G23" s="63" t="s">
        <v>326</v>
      </c>
      <c r="H23" s="63"/>
      <c r="I23" s="32" t="s">
        <v>270</v>
      </c>
    </row>
    <row r="24" spans="1:9" ht="15">
      <c r="A24" s="28">
        <v>14</v>
      </c>
      <c r="B24" s="30">
        <v>132</v>
      </c>
      <c r="C24" s="32" t="s">
        <v>325</v>
      </c>
      <c r="D24" s="32" t="s">
        <v>324</v>
      </c>
      <c r="E24" s="34">
        <v>39815</v>
      </c>
      <c r="F24" s="32" t="s">
        <v>34</v>
      </c>
      <c r="G24" s="63" t="s">
        <v>323</v>
      </c>
      <c r="H24" s="63"/>
      <c r="I24" s="32" t="s">
        <v>101</v>
      </c>
    </row>
    <row r="25" spans="1:9" ht="15">
      <c r="A25" s="28">
        <v>15</v>
      </c>
      <c r="B25" s="30">
        <v>33</v>
      </c>
      <c r="C25" s="32" t="s">
        <v>273</v>
      </c>
      <c r="D25" s="32" t="s">
        <v>272</v>
      </c>
      <c r="E25" s="34">
        <v>42737</v>
      </c>
      <c r="F25" s="32" t="s">
        <v>208</v>
      </c>
      <c r="G25" s="63" t="s">
        <v>322</v>
      </c>
      <c r="H25" s="63"/>
      <c r="I25" s="32" t="s">
        <v>270</v>
      </c>
    </row>
  </sheetData>
  <sheetProtection/>
  <mergeCells count="12">
    <mergeCell ref="A1:I1"/>
    <mergeCell ref="I9:I10"/>
    <mergeCell ref="F9:F10"/>
    <mergeCell ref="E9:E10"/>
    <mergeCell ref="D9:D10"/>
    <mergeCell ref="C9:C10"/>
    <mergeCell ref="A9:A10"/>
    <mergeCell ref="B9:B10"/>
    <mergeCell ref="A6:I6"/>
    <mergeCell ref="A7:I7"/>
    <mergeCell ref="B4:C4"/>
    <mergeCell ref="B3:C3"/>
  </mergeCells>
  <printOptions/>
  <pageMargins left="0.7" right="0.7" top="0.75" bottom="0.75" header="0.3" footer="0.3"/>
  <pageSetup fitToHeight="0" fitToWidth="1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85" zoomScaleNormal="85" zoomScalePageLayoutView="0" workbookViewId="0" topLeftCell="A46">
      <selection activeCell="D61" sqref="D61"/>
    </sheetView>
  </sheetViews>
  <sheetFormatPr defaultColWidth="14.421875" defaultRowHeight="15.75" customHeight="1"/>
  <cols>
    <col min="1" max="1" width="6.57421875" style="0" customWidth="1"/>
    <col min="2" max="2" width="10.00390625" style="0" customWidth="1"/>
    <col min="3" max="3" width="15.00390625" style="0" customWidth="1"/>
    <col min="4" max="4" width="14.140625" style="0" customWidth="1"/>
    <col min="5" max="5" width="12.57421875" style="0" customWidth="1"/>
    <col min="6" max="6" width="21.851562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22.421875" style="0" customWidth="1"/>
  </cols>
  <sheetData>
    <row r="1" spans="1:15" ht="84" customHeight="1">
      <c r="A1" s="51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20.25">
      <c r="A2" s="1"/>
      <c r="B2" s="50" t="s">
        <v>10</v>
      </c>
      <c r="C2" s="47"/>
      <c r="D2" s="10"/>
      <c r="E2" s="1"/>
      <c r="F2" s="1"/>
      <c r="G2" s="1"/>
      <c r="H2" s="1"/>
      <c r="I2" s="1"/>
      <c r="J2" s="1"/>
      <c r="K2" s="1"/>
      <c r="L2" s="48"/>
      <c r="M2" s="47"/>
      <c r="N2" s="3"/>
      <c r="O2" s="3"/>
    </row>
    <row r="3" spans="1:15" ht="20.25">
      <c r="A3" s="1"/>
      <c r="B3" s="50" t="s">
        <v>12</v>
      </c>
      <c r="C3" s="47"/>
      <c r="D3" s="10"/>
      <c r="E3" s="1"/>
      <c r="F3" s="1"/>
      <c r="G3" s="1"/>
      <c r="H3" s="1"/>
      <c r="I3" s="1"/>
      <c r="J3" s="1"/>
      <c r="K3" s="1"/>
      <c r="L3" s="49"/>
      <c r="M3" s="47"/>
      <c r="N3" s="3"/>
      <c r="O3" s="3"/>
    </row>
    <row r="4" spans="1:15" ht="22.5">
      <c r="A4" s="46" t="s">
        <v>18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22.5">
      <c r="A5" s="46" t="s">
        <v>20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2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6"/>
      <c r="O6" s="1"/>
    </row>
    <row r="7" spans="1:15" ht="29.25" customHeight="1">
      <c r="A7" s="18" t="s">
        <v>9</v>
      </c>
      <c r="B7" s="19" t="s">
        <v>11</v>
      </c>
      <c r="C7" s="21" t="s">
        <v>13</v>
      </c>
      <c r="D7" s="21" t="s">
        <v>14</v>
      </c>
      <c r="E7" s="19" t="s">
        <v>15</v>
      </c>
      <c r="F7" s="19" t="s">
        <v>16</v>
      </c>
      <c r="G7" s="19">
        <v>1</v>
      </c>
      <c r="H7" s="19">
        <v>2</v>
      </c>
      <c r="I7" s="19">
        <v>3</v>
      </c>
      <c r="J7" s="23" t="s">
        <v>17</v>
      </c>
      <c r="K7" s="25">
        <v>4</v>
      </c>
      <c r="L7" s="25">
        <v>5</v>
      </c>
      <c r="M7" s="25">
        <v>6</v>
      </c>
      <c r="N7" s="19" t="s">
        <v>19</v>
      </c>
      <c r="O7" s="26" t="s">
        <v>26</v>
      </c>
    </row>
    <row r="8" spans="1:15" s="44" customFormat="1" ht="15">
      <c r="A8" s="28">
        <v>1</v>
      </c>
      <c r="B8" s="30">
        <v>24</v>
      </c>
      <c r="C8" s="32" t="s">
        <v>27</v>
      </c>
      <c r="D8" s="32" t="s">
        <v>28</v>
      </c>
      <c r="E8" s="55">
        <v>40180</v>
      </c>
      <c r="F8" s="32" t="s">
        <v>29</v>
      </c>
      <c r="G8" s="56">
        <v>5.48</v>
      </c>
      <c r="H8" s="56" t="s">
        <v>30</v>
      </c>
      <c r="I8" s="56">
        <v>5.48</v>
      </c>
      <c r="J8" s="57">
        <v>8</v>
      </c>
      <c r="K8" s="56" t="s">
        <v>30</v>
      </c>
      <c r="L8" s="56">
        <v>5.99</v>
      </c>
      <c r="M8" s="56" t="s">
        <v>30</v>
      </c>
      <c r="N8" s="58">
        <f>MAX(G8:I8,K8:M8)</f>
        <v>5.99</v>
      </c>
      <c r="O8" s="38" t="s">
        <v>31</v>
      </c>
    </row>
    <row r="9" spans="1:15" s="44" customFormat="1" ht="15" customHeight="1">
      <c r="A9" s="59">
        <v>1</v>
      </c>
      <c r="B9" s="54"/>
      <c r="C9" s="54"/>
      <c r="D9" s="54"/>
      <c r="E9" s="54"/>
      <c r="F9" s="54"/>
      <c r="G9" s="60" t="s">
        <v>153</v>
      </c>
      <c r="H9" s="60" t="s">
        <v>154</v>
      </c>
      <c r="I9" s="60" t="s">
        <v>155</v>
      </c>
      <c r="J9" s="60"/>
      <c r="K9" s="60" t="s">
        <v>156</v>
      </c>
      <c r="L9" s="60" t="s">
        <v>159</v>
      </c>
      <c r="M9" s="60" t="s">
        <v>160</v>
      </c>
      <c r="N9" s="61"/>
      <c r="O9" s="38"/>
    </row>
    <row r="10" spans="1:15" s="44" customFormat="1" ht="15">
      <c r="A10" s="28">
        <v>2</v>
      </c>
      <c r="B10" s="30">
        <v>141</v>
      </c>
      <c r="C10" s="32" t="s">
        <v>32</v>
      </c>
      <c r="D10" s="32" t="s">
        <v>33</v>
      </c>
      <c r="E10" s="55">
        <v>43133</v>
      </c>
      <c r="F10" s="32" t="s">
        <v>34</v>
      </c>
      <c r="G10" s="56" t="s">
        <v>30</v>
      </c>
      <c r="H10" s="56">
        <v>5.14</v>
      </c>
      <c r="I10" s="56">
        <v>5.22</v>
      </c>
      <c r="J10" s="57">
        <v>7</v>
      </c>
      <c r="K10" s="56">
        <v>5.04</v>
      </c>
      <c r="L10" s="56">
        <v>5.44</v>
      </c>
      <c r="M10" s="56" t="s">
        <v>30</v>
      </c>
      <c r="N10" s="58">
        <f>MAX(G10:I10,K10:M10)</f>
        <v>5.44</v>
      </c>
      <c r="O10" s="38" t="s">
        <v>35</v>
      </c>
    </row>
    <row r="11" spans="1:15" s="44" customFormat="1" ht="15" customHeight="1">
      <c r="A11" s="59">
        <v>2</v>
      </c>
      <c r="B11" s="54"/>
      <c r="C11" s="54"/>
      <c r="D11" s="54"/>
      <c r="E11" s="54"/>
      <c r="F11" s="54"/>
      <c r="G11" s="60" t="s">
        <v>155</v>
      </c>
      <c r="H11" s="60" t="s">
        <v>166</v>
      </c>
      <c r="I11" s="60" t="s">
        <v>167</v>
      </c>
      <c r="J11" s="60"/>
      <c r="K11" s="60" t="s">
        <v>167</v>
      </c>
      <c r="L11" s="60" t="s">
        <v>167</v>
      </c>
      <c r="M11" s="60" t="s">
        <v>165</v>
      </c>
      <c r="N11" s="61"/>
      <c r="O11" s="38"/>
    </row>
    <row r="12" spans="1:15" s="44" customFormat="1" ht="15">
      <c r="A12" s="28">
        <v>3</v>
      </c>
      <c r="B12" s="30">
        <v>139</v>
      </c>
      <c r="C12" s="32" t="s">
        <v>36</v>
      </c>
      <c r="D12" s="32" t="s">
        <v>37</v>
      </c>
      <c r="E12" s="55">
        <v>43471</v>
      </c>
      <c r="F12" s="32" t="s">
        <v>34</v>
      </c>
      <c r="G12" s="56">
        <v>4.69</v>
      </c>
      <c r="H12" s="56">
        <v>4.84</v>
      </c>
      <c r="I12" s="56">
        <v>4.64</v>
      </c>
      <c r="J12" s="57">
        <v>4</v>
      </c>
      <c r="K12" s="56">
        <v>4.69</v>
      </c>
      <c r="L12" s="56">
        <v>4.92</v>
      </c>
      <c r="M12" s="56" t="s">
        <v>30</v>
      </c>
      <c r="N12" s="58">
        <f>MAX(G12:I12,K12:M12)</f>
        <v>4.92</v>
      </c>
      <c r="O12" s="38" t="s">
        <v>38</v>
      </c>
    </row>
    <row r="13" spans="1:15" s="44" customFormat="1" ht="15" customHeight="1">
      <c r="A13" s="59">
        <v>3</v>
      </c>
      <c r="B13" s="54"/>
      <c r="C13" s="54"/>
      <c r="D13" s="54"/>
      <c r="E13" s="54"/>
      <c r="F13" s="54"/>
      <c r="G13" s="60" t="s">
        <v>162</v>
      </c>
      <c r="H13" s="60" t="s">
        <v>196</v>
      </c>
      <c r="I13" s="60" t="s">
        <v>174</v>
      </c>
      <c r="J13" s="60"/>
      <c r="K13" s="60" t="s">
        <v>169</v>
      </c>
      <c r="L13" s="60" t="s">
        <v>197</v>
      </c>
      <c r="M13" s="60" t="s">
        <v>198</v>
      </c>
      <c r="N13" s="61"/>
      <c r="O13" s="38"/>
    </row>
    <row r="14" spans="1:15" s="44" customFormat="1" ht="15">
      <c r="A14" s="28">
        <v>4</v>
      </c>
      <c r="B14" s="30">
        <v>146</v>
      </c>
      <c r="C14" s="32" t="s">
        <v>39</v>
      </c>
      <c r="D14" s="32" t="s">
        <v>40</v>
      </c>
      <c r="E14" s="55">
        <v>43107</v>
      </c>
      <c r="F14" s="32" t="s">
        <v>41</v>
      </c>
      <c r="G14" s="56">
        <v>4.67</v>
      </c>
      <c r="H14" s="56">
        <v>4.91</v>
      </c>
      <c r="I14" s="56">
        <v>4.86</v>
      </c>
      <c r="J14" s="57">
        <v>5</v>
      </c>
      <c r="K14" s="56">
        <v>4.71</v>
      </c>
      <c r="L14" s="56">
        <v>4.84</v>
      </c>
      <c r="M14" s="56">
        <v>4.86</v>
      </c>
      <c r="N14" s="58">
        <f>MAX(G14:I14,K14:M14)</f>
        <v>4.91</v>
      </c>
      <c r="O14" s="38" t="s">
        <v>42</v>
      </c>
    </row>
    <row r="15" spans="1:15" s="44" customFormat="1" ht="15" customHeight="1">
      <c r="A15" s="59">
        <v>4</v>
      </c>
      <c r="B15" s="54"/>
      <c r="C15" s="54"/>
      <c r="D15" s="54"/>
      <c r="E15" s="54"/>
      <c r="F15" s="54"/>
      <c r="G15" s="60" t="s">
        <v>162</v>
      </c>
      <c r="H15" s="60" t="s">
        <v>171</v>
      </c>
      <c r="I15" s="60" t="s">
        <v>170</v>
      </c>
      <c r="J15" s="60"/>
      <c r="K15" s="60" t="s">
        <v>169</v>
      </c>
      <c r="L15" s="60" t="s">
        <v>172</v>
      </c>
      <c r="M15" s="60" t="s">
        <v>173</v>
      </c>
      <c r="N15" s="61"/>
      <c r="O15" s="38"/>
    </row>
    <row r="16" spans="1:15" s="44" customFormat="1" ht="15">
      <c r="A16" s="28">
        <v>5</v>
      </c>
      <c r="B16" s="30">
        <v>158</v>
      </c>
      <c r="C16" s="32" t="s">
        <v>43</v>
      </c>
      <c r="D16" s="32" t="s">
        <v>44</v>
      </c>
      <c r="E16" s="55">
        <v>40941</v>
      </c>
      <c r="F16" s="32" t="s">
        <v>45</v>
      </c>
      <c r="G16" s="56">
        <v>4.91</v>
      </c>
      <c r="H16" s="56">
        <v>4.85</v>
      </c>
      <c r="I16" s="56">
        <v>4.77</v>
      </c>
      <c r="J16" s="57">
        <v>6</v>
      </c>
      <c r="K16" s="56">
        <v>4.89</v>
      </c>
      <c r="L16" s="56">
        <v>4.73</v>
      </c>
      <c r="M16" s="56">
        <v>4.87</v>
      </c>
      <c r="N16" s="58">
        <f>MAX(G16:I16,K16:M16)</f>
        <v>4.91</v>
      </c>
      <c r="O16" s="38" t="s">
        <v>46</v>
      </c>
    </row>
    <row r="17" spans="1:15" s="44" customFormat="1" ht="15" customHeight="1">
      <c r="A17" s="59">
        <v>5</v>
      </c>
      <c r="B17" s="54"/>
      <c r="C17" s="54"/>
      <c r="D17" s="54"/>
      <c r="E17" s="54"/>
      <c r="F17" s="54"/>
      <c r="G17" s="60" t="s">
        <v>186</v>
      </c>
      <c r="H17" s="60" t="s">
        <v>169</v>
      </c>
      <c r="I17" s="60" t="s">
        <v>186</v>
      </c>
      <c r="J17" s="60"/>
      <c r="K17" s="60" t="s">
        <v>162</v>
      </c>
      <c r="L17" s="60" t="s">
        <v>187</v>
      </c>
      <c r="M17" s="60" t="s">
        <v>188</v>
      </c>
      <c r="N17" s="61"/>
      <c r="O17" s="38"/>
    </row>
    <row r="18" spans="1:15" s="44" customFormat="1" ht="15">
      <c r="A18" s="28">
        <v>6</v>
      </c>
      <c r="B18" s="30">
        <v>5</v>
      </c>
      <c r="C18" s="32" t="s">
        <v>49</v>
      </c>
      <c r="D18" s="32" t="s">
        <v>50</v>
      </c>
      <c r="E18" s="55">
        <v>46024</v>
      </c>
      <c r="F18" s="32" t="s">
        <v>52</v>
      </c>
      <c r="G18" s="56" t="s">
        <v>30</v>
      </c>
      <c r="H18" s="56" t="s">
        <v>30</v>
      </c>
      <c r="I18" s="56">
        <v>4.77</v>
      </c>
      <c r="J18" s="57">
        <v>3</v>
      </c>
      <c r="K18" s="56">
        <v>4.5</v>
      </c>
      <c r="L18" s="56" t="s">
        <v>30</v>
      </c>
      <c r="M18" s="56" t="s">
        <v>30</v>
      </c>
      <c r="N18" s="58">
        <f>MAX(G18:I18,K18:M18)</f>
        <v>4.77</v>
      </c>
      <c r="O18" s="38" t="s">
        <v>53</v>
      </c>
    </row>
    <row r="19" spans="1:15" s="44" customFormat="1" ht="15" customHeight="1">
      <c r="A19" s="59">
        <v>6</v>
      </c>
      <c r="B19" s="54"/>
      <c r="C19" s="54"/>
      <c r="D19" s="54"/>
      <c r="E19" s="54"/>
      <c r="F19" s="54"/>
      <c r="G19" s="60" t="s">
        <v>155</v>
      </c>
      <c r="H19" s="60" t="s">
        <v>163</v>
      </c>
      <c r="I19" s="60" t="s">
        <v>169</v>
      </c>
      <c r="J19" s="60"/>
      <c r="K19" s="60" t="s">
        <v>169</v>
      </c>
      <c r="L19" s="60" t="s">
        <v>176</v>
      </c>
      <c r="M19" s="60" t="s">
        <v>177</v>
      </c>
      <c r="N19" s="61"/>
      <c r="O19" s="38"/>
    </row>
    <row r="20" spans="1:15" s="44" customFormat="1" ht="15">
      <c r="A20" s="28">
        <v>7</v>
      </c>
      <c r="B20" s="30">
        <v>165</v>
      </c>
      <c r="C20" s="32" t="s">
        <v>54</v>
      </c>
      <c r="D20" s="32" t="s">
        <v>55</v>
      </c>
      <c r="E20" s="55">
        <v>46762</v>
      </c>
      <c r="F20" s="32" t="s">
        <v>56</v>
      </c>
      <c r="G20" s="56" t="s">
        <v>30</v>
      </c>
      <c r="H20" s="56">
        <v>4.68</v>
      </c>
      <c r="I20" s="56" t="s">
        <v>30</v>
      </c>
      <c r="J20" s="57">
        <v>2</v>
      </c>
      <c r="K20" s="56">
        <v>4.63</v>
      </c>
      <c r="L20" s="56" t="s">
        <v>30</v>
      </c>
      <c r="M20" s="56" t="s">
        <v>30</v>
      </c>
      <c r="N20" s="58">
        <f>MAX(G20:I20,K20:M20)</f>
        <v>4.68</v>
      </c>
      <c r="O20" s="38" t="s">
        <v>57</v>
      </c>
    </row>
    <row r="21" spans="1:15" s="44" customFormat="1" ht="15" customHeight="1">
      <c r="A21" s="59">
        <v>7</v>
      </c>
      <c r="B21" s="54"/>
      <c r="C21" s="54"/>
      <c r="D21" s="54"/>
      <c r="E21" s="54"/>
      <c r="F21" s="54"/>
      <c r="G21" s="60" t="s">
        <v>167</v>
      </c>
      <c r="H21" s="60" t="s">
        <v>189</v>
      </c>
      <c r="I21" s="60" t="s">
        <v>165</v>
      </c>
      <c r="J21" s="60"/>
      <c r="K21" s="60" t="s">
        <v>190</v>
      </c>
      <c r="L21" s="60" t="s">
        <v>192</v>
      </c>
      <c r="M21" s="60" t="s">
        <v>179</v>
      </c>
      <c r="N21" s="61"/>
      <c r="O21" s="38"/>
    </row>
    <row r="22" spans="1:15" s="44" customFormat="1" ht="15">
      <c r="A22" s="28">
        <v>8</v>
      </c>
      <c r="B22" s="30">
        <v>127</v>
      </c>
      <c r="C22" s="32" t="s">
        <v>58</v>
      </c>
      <c r="D22" s="32" t="s">
        <v>59</v>
      </c>
      <c r="E22" s="55">
        <v>47128</v>
      </c>
      <c r="F22" s="32" t="s">
        <v>60</v>
      </c>
      <c r="G22" s="56">
        <v>4.64</v>
      </c>
      <c r="H22" s="56">
        <v>4.54</v>
      </c>
      <c r="I22" s="56">
        <v>4.66</v>
      </c>
      <c r="J22" s="57">
        <v>1</v>
      </c>
      <c r="K22" s="56" t="s">
        <v>61</v>
      </c>
      <c r="L22" s="56">
        <v>4.56</v>
      </c>
      <c r="M22" s="56" t="s">
        <v>61</v>
      </c>
      <c r="N22" s="58">
        <f>MAX(G22:I22,K22:M22)</f>
        <v>4.66</v>
      </c>
      <c r="O22" s="38" t="s">
        <v>65</v>
      </c>
    </row>
    <row r="23" spans="1:15" s="44" customFormat="1" ht="15" customHeight="1">
      <c r="A23" s="59">
        <v>8</v>
      </c>
      <c r="B23" s="54"/>
      <c r="C23" s="54"/>
      <c r="D23" s="54"/>
      <c r="E23" s="54"/>
      <c r="F23" s="54"/>
      <c r="G23" s="60" t="s">
        <v>154</v>
      </c>
      <c r="H23" s="60" t="s">
        <v>166</v>
      </c>
      <c r="I23" s="60" t="s">
        <v>155</v>
      </c>
      <c r="J23" s="60"/>
      <c r="K23" s="60"/>
      <c r="L23" s="60" t="s">
        <v>170</v>
      </c>
      <c r="M23" s="60"/>
      <c r="N23" s="61"/>
      <c r="O23" s="38"/>
    </row>
    <row r="24" spans="1:15" s="44" customFormat="1" ht="15">
      <c r="A24" s="28">
        <v>9</v>
      </c>
      <c r="B24" s="30">
        <v>20</v>
      </c>
      <c r="C24" s="32" t="s">
        <v>66</v>
      </c>
      <c r="D24" s="32" t="s">
        <v>67</v>
      </c>
      <c r="E24" s="55">
        <v>40182</v>
      </c>
      <c r="F24" s="32" t="s">
        <v>68</v>
      </c>
      <c r="G24" s="56" t="s">
        <v>30</v>
      </c>
      <c r="H24" s="56">
        <v>4.4</v>
      </c>
      <c r="I24" s="56">
        <v>4.64</v>
      </c>
      <c r="J24" s="57"/>
      <c r="K24" s="56"/>
      <c r="L24" s="56"/>
      <c r="M24" s="56"/>
      <c r="N24" s="58">
        <f>MAX(G24:I24,K24:M24)</f>
        <v>4.64</v>
      </c>
      <c r="O24" s="38" t="s">
        <v>69</v>
      </c>
    </row>
    <row r="25" spans="1:15" s="44" customFormat="1" ht="15" customHeight="1">
      <c r="A25" s="59">
        <v>9</v>
      </c>
      <c r="B25" s="54"/>
      <c r="C25" s="54"/>
      <c r="D25" s="54"/>
      <c r="E25" s="54"/>
      <c r="F25" s="54"/>
      <c r="G25" s="60" t="s">
        <v>171</v>
      </c>
      <c r="H25" s="60" t="s">
        <v>178</v>
      </c>
      <c r="I25" s="60" t="s">
        <v>174</v>
      </c>
      <c r="J25" s="60"/>
      <c r="K25" s="60"/>
      <c r="L25" s="60"/>
      <c r="M25" s="60"/>
      <c r="N25" s="61"/>
      <c r="O25" s="38"/>
    </row>
    <row r="26" spans="1:15" s="44" customFormat="1" ht="15">
      <c r="A26" s="28">
        <v>10</v>
      </c>
      <c r="B26" s="30">
        <v>49</v>
      </c>
      <c r="C26" s="32" t="s">
        <v>70</v>
      </c>
      <c r="D26" s="32" t="s">
        <v>71</v>
      </c>
      <c r="E26" s="55">
        <v>41284</v>
      </c>
      <c r="F26" s="32" t="s">
        <v>72</v>
      </c>
      <c r="G26" s="56">
        <v>4.57</v>
      </c>
      <c r="H26" s="56">
        <v>4.6</v>
      </c>
      <c r="I26" s="56">
        <v>4.61</v>
      </c>
      <c r="J26" s="57"/>
      <c r="K26" s="56"/>
      <c r="L26" s="56"/>
      <c r="M26" s="56"/>
      <c r="N26" s="58">
        <f>MAX(G26:I26,K26:M26)</f>
        <v>4.61</v>
      </c>
      <c r="O26" s="38" t="s">
        <v>73</v>
      </c>
    </row>
    <row r="27" spans="1:15" s="44" customFormat="1" ht="15" customHeight="1">
      <c r="A27" s="59">
        <v>10</v>
      </c>
      <c r="B27" s="54"/>
      <c r="C27" s="54"/>
      <c r="D27" s="54"/>
      <c r="E27" s="54"/>
      <c r="F27" s="54"/>
      <c r="G27" s="60" t="s">
        <v>184</v>
      </c>
      <c r="H27" s="60" t="s">
        <v>153</v>
      </c>
      <c r="I27" s="60" t="s">
        <v>185</v>
      </c>
      <c r="J27" s="60"/>
      <c r="K27" s="60"/>
      <c r="L27" s="60"/>
      <c r="M27" s="60"/>
      <c r="N27" s="61"/>
      <c r="O27" s="38"/>
    </row>
    <row r="28" spans="1:15" s="44" customFormat="1" ht="15">
      <c r="A28" s="28">
        <v>11</v>
      </c>
      <c r="B28" s="30">
        <v>74</v>
      </c>
      <c r="C28" s="32" t="s">
        <v>74</v>
      </c>
      <c r="D28" s="32" t="s">
        <v>76</v>
      </c>
      <c r="E28" s="55">
        <v>38729</v>
      </c>
      <c r="F28" s="32" t="s">
        <v>78</v>
      </c>
      <c r="G28" s="56">
        <v>4.53</v>
      </c>
      <c r="H28" s="56">
        <v>4.6</v>
      </c>
      <c r="I28" s="56" t="s">
        <v>30</v>
      </c>
      <c r="J28" s="57"/>
      <c r="K28" s="56"/>
      <c r="L28" s="56"/>
      <c r="M28" s="56"/>
      <c r="N28" s="58">
        <f>MAX(G28:I28,K28:M28)</f>
        <v>4.6</v>
      </c>
      <c r="O28" s="38" t="s">
        <v>79</v>
      </c>
    </row>
    <row r="29" spans="1:15" s="44" customFormat="1" ht="15" customHeight="1">
      <c r="A29" s="59">
        <v>11</v>
      </c>
      <c r="B29" s="54"/>
      <c r="C29" s="54"/>
      <c r="D29" s="54"/>
      <c r="E29" s="54"/>
      <c r="F29" s="54"/>
      <c r="G29" s="60" t="s">
        <v>182</v>
      </c>
      <c r="H29" s="60" t="s">
        <v>183</v>
      </c>
      <c r="I29" s="60" t="s">
        <v>167</v>
      </c>
      <c r="J29" s="60"/>
      <c r="K29" s="60"/>
      <c r="L29" s="60"/>
      <c r="M29" s="60"/>
      <c r="N29" s="61"/>
      <c r="O29" s="38"/>
    </row>
    <row r="30" spans="1:15" s="44" customFormat="1" ht="15">
      <c r="A30" s="28">
        <v>12</v>
      </c>
      <c r="B30" s="30">
        <v>16</v>
      </c>
      <c r="C30" s="32" t="s">
        <v>80</v>
      </c>
      <c r="D30" s="32" t="s">
        <v>81</v>
      </c>
      <c r="E30" s="55">
        <v>41677</v>
      </c>
      <c r="F30" s="32" t="s">
        <v>68</v>
      </c>
      <c r="G30" s="56">
        <v>4.52</v>
      </c>
      <c r="H30" s="56">
        <v>4.57</v>
      </c>
      <c r="I30" s="56">
        <v>4.6</v>
      </c>
      <c r="J30" s="57"/>
      <c r="K30" s="56"/>
      <c r="L30" s="56"/>
      <c r="M30" s="56"/>
      <c r="N30" s="58">
        <f>MAX(G30:I30,K30:M30)</f>
        <v>4.6</v>
      </c>
      <c r="O30" s="38" t="s">
        <v>69</v>
      </c>
    </row>
    <row r="31" spans="1:15" s="44" customFormat="1" ht="15" customHeight="1">
      <c r="A31" s="59">
        <v>12</v>
      </c>
      <c r="B31" s="54"/>
      <c r="C31" s="54"/>
      <c r="D31" s="54"/>
      <c r="E31" s="54"/>
      <c r="F31" s="54"/>
      <c r="G31" s="60" t="s">
        <v>193</v>
      </c>
      <c r="H31" s="60" t="s">
        <v>191</v>
      </c>
      <c r="I31" s="60" t="s">
        <v>186</v>
      </c>
      <c r="J31" s="60"/>
      <c r="K31" s="60"/>
      <c r="L31" s="60"/>
      <c r="M31" s="60"/>
      <c r="N31" s="61"/>
      <c r="O31" s="38"/>
    </row>
    <row r="32" spans="1:15" s="44" customFormat="1" ht="15">
      <c r="A32" s="28">
        <v>13</v>
      </c>
      <c r="B32" s="30">
        <v>97</v>
      </c>
      <c r="C32" s="32" t="s">
        <v>82</v>
      </c>
      <c r="D32" s="32" t="s">
        <v>83</v>
      </c>
      <c r="E32" s="55">
        <v>39456</v>
      </c>
      <c r="F32" s="32" t="s">
        <v>84</v>
      </c>
      <c r="G32" s="56">
        <v>4.59</v>
      </c>
      <c r="H32" s="56">
        <v>4.32</v>
      </c>
      <c r="I32" s="56" t="s">
        <v>30</v>
      </c>
      <c r="J32" s="57"/>
      <c r="K32" s="56"/>
      <c r="L32" s="56"/>
      <c r="M32" s="56"/>
      <c r="N32" s="58">
        <f>MAX(G32:I32,K32:M32)</f>
        <v>4.59</v>
      </c>
      <c r="O32" s="38" t="s">
        <v>86</v>
      </c>
    </row>
    <row r="33" spans="1:15" s="44" customFormat="1" ht="15" customHeight="1">
      <c r="A33" s="59">
        <v>13</v>
      </c>
      <c r="B33" s="54"/>
      <c r="C33" s="54"/>
      <c r="D33" s="54"/>
      <c r="E33" s="54"/>
      <c r="F33" s="54"/>
      <c r="G33" s="60" t="s">
        <v>161</v>
      </c>
      <c r="H33" s="60" t="s">
        <v>175</v>
      </c>
      <c r="I33" s="60" t="s">
        <v>156</v>
      </c>
      <c r="J33" s="60"/>
      <c r="K33" s="60"/>
      <c r="L33" s="60"/>
      <c r="M33" s="60"/>
      <c r="N33" s="61"/>
      <c r="O33" s="38"/>
    </row>
    <row r="34" spans="1:15" s="44" customFormat="1" ht="15">
      <c r="A34" s="28">
        <v>14</v>
      </c>
      <c r="B34" s="30">
        <v>39</v>
      </c>
      <c r="C34" s="32" t="s">
        <v>89</v>
      </c>
      <c r="D34" s="32" t="s">
        <v>90</v>
      </c>
      <c r="E34" s="55">
        <v>42407</v>
      </c>
      <c r="F34" s="32" t="s">
        <v>72</v>
      </c>
      <c r="G34" s="56">
        <v>4.25</v>
      </c>
      <c r="H34" s="56">
        <v>4.28</v>
      </c>
      <c r="I34" s="56">
        <v>4.58</v>
      </c>
      <c r="J34" s="57"/>
      <c r="K34" s="56"/>
      <c r="L34" s="56"/>
      <c r="M34" s="56"/>
      <c r="N34" s="58">
        <f>MAX(G34:I34,K34:M34)</f>
        <v>4.58</v>
      </c>
      <c r="O34" s="38" t="s">
        <v>73</v>
      </c>
    </row>
    <row r="35" spans="1:15" s="44" customFormat="1" ht="15" customHeight="1">
      <c r="A35" s="59">
        <v>14</v>
      </c>
      <c r="B35" s="54"/>
      <c r="C35" s="54"/>
      <c r="D35" s="54"/>
      <c r="E35" s="54"/>
      <c r="F35" s="54"/>
      <c r="G35" s="60" t="s">
        <v>187</v>
      </c>
      <c r="H35" s="60" t="s">
        <v>195</v>
      </c>
      <c r="I35" s="60" t="s">
        <v>161</v>
      </c>
      <c r="J35" s="60"/>
      <c r="K35" s="60"/>
      <c r="L35" s="60"/>
      <c r="M35" s="60"/>
      <c r="N35" s="61"/>
      <c r="O35" s="38"/>
    </row>
    <row r="36" spans="1:15" s="44" customFormat="1" ht="15">
      <c r="A36" s="28">
        <v>15</v>
      </c>
      <c r="B36" s="30">
        <v>46</v>
      </c>
      <c r="C36" s="32" t="s">
        <v>91</v>
      </c>
      <c r="D36" s="32" t="s">
        <v>92</v>
      </c>
      <c r="E36" s="55">
        <v>40553</v>
      </c>
      <c r="F36" s="32" t="s">
        <v>72</v>
      </c>
      <c r="G36" s="56">
        <v>4.54</v>
      </c>
      <c r="H36" s="56">
        <v>4.45</v>
      </c>
      <c r="I36" s="56">
        <v>4.34</v>
      </c>
      <c r="J36" s="57"/>
      <c r="K36" s="56"/>
      <c r="L36" s="56"/>
      <c r="M36" s="56"/>
      <c r="N36" s="58">
        <f>MAX(G36:I36,K36:M36)</f>
        <v>4.54</v>
      </c>
      <c r="O36" s="38" t="s">
        <v>73</v>
      </c>
    </row>
    <row r="37" spans="1:15" s="44" customFormat="1" ht="15" customHeight="1">
      <c r="A37" s="59">
        <v>15</v>
      </c>
      <c r="B37" s="54"/>
      <c r="C37" s="54"/>
      <c r="D37" s="54"/>
      <c r="E37" s="54"/>
      <c r="F37" s="54"/>
      <c r="G37" s="60" t="s">
        <v>179</v>
      </c>
      <c r="H37" s="60" t="s">
        <v>167</v>
      </c>
      <c r="I37" s="60" t="s">
        <v>170</v>
      </c>
      <c r="J37" s="60"/>
      <c r="K37" s="60"/>
      <c r="L37" s="60"/>
      <c r="M37" s="60"/>
      <c r="N37" s="61"/>
      <c r="O37" s="38"/>
    </row>
    <row r="38" spans="1:15" s="44" customFormat="1" ht="15">
      <c r="A38" s="28">
        <v>16</v>
      </c>
      <c r="B38" s="30">
        <v>96</v>
      </c>
      <c r="C38" s="32" t="s">
        <v>93</v>
      </c>
      <c r="D38" s="32" t="s">
        <v>94</v>
      </c>
      <c r="E38" s="55">
        <v>44562</v>
      </c>
      <c r="F38" s="32" t="s">
        <v>84</v>
      </c>
      <c r="G38" s="56">
        <v>4.32</v>
      </c>
      <c r="H38" s="56">
        <v>4.5</v>
      </c>
      <c r="I38" s="56" t="s">
        <v>30</v>
      </c>
      <c r="J38" s="57"/>
      <c r="K38" s="56"/>
      <c r="L38" s="56"/>
      <c r="M38" s="56"/>
      <c r="N38" s="58">
        <f>MAX(G38:I38,K38:M38)</f>
        <v>4.5</v>
      </c>
      <c r="O38" s="38" t="s">
        <v>86</v>
      </c>
    </row>
    <row r="39" spans="1:15" s="44" customFormat="1" ht="15" customHeight="1">
      <c r="A39" s="59">
        <v>16</v>
      </c>
      <c r="B39" s="54"/>
      <c r="C39" s="54"/>
      <c r="D39" s="54"/>
      <c r="E39" s="54"/>
      <c r="F39" s="54"/>
      <c r="G39" s="60" t="s">
        <v>169</v>
      </c>
      <c r="H39" s="60" t="s">
        <v>187</v>
      </c>
      <c r="I39" s="60" t="s">
        <v>194</v>
      </c>
      <c r="J39" s="60"/>
      <c r="K39" s="60"/>
      <c r="L39" s="60"/>
      <c r="M39" s="60"/>
      <c r="N39" s="61"/>
      <c r="O39" s="38"/>
    </row>
    <row r="40" spans="1:15" s="44" customFormat="1" ht="15">
      <c r="A40" s="28">
        <v>17</v>
      </c>
      <c r="B40" s="30">
        <v>98</v>
      </c>
      <c r="C40" s="32" t="s">
        <v>74</v>
      </c>
      <c r="D40" s="32" t="s">
        <v>98</v>
      </c>
      <c r="E40" s="55">
        <v>43110</v>
      </c>
      <c r="F40" s="32" t="s">
        <v>84</v>
      </c>
      <c r="G40" s="56">
        <v>4.4</v>
      </c>
      <c r="H40" s="56">
        <v>4.2</v>
      </c>
      <c r="I40" s="56">
        <v>4.28</v>
      </c>
      <c r="J40" s="57"/>
      <c r="K40" s="56"/>
      <c r="L40" s="56"/>
      <c r="M40" s="56"/>
      <c r="N40" s="58">
        <f>MAX(G40:I40,K40:M40)</f>
        <v>4.4</v>
      </c>
      <c r="O40" s="38" t="s">
        <v>86</v>
      </c>
    </row>
    <row r="41" spans="1:15" s="44" customFormat="1" ht="15" customHeight="1">
      <c r="A41" s="59">
        <v>17</v>
      </c>
      <c r="B41" s="54"/>
      <c r="C41" s="54"/>
      <c r="D41" s="54"/>
      <c r="E41" s="54"/>
      <c r="F41" s="54"/>
      <c r="G41" s="60" t="s">
        <v>162</v>
      </c>
      <c r="H41" s="60" t="s">
        <v>164</v>
      </c>
      <c r="I41" s="60" t="s">
        <v>165</v>
      </c>
      <c r="J41" s="60"/>
      <c r="K41" s="60"/>
      <c r="L41" s="60"/>
      <c r="M41" s="60"/>
      <c r="N41" s="61"/>
      <c r="O41" s="38"/>
    </row>
    <row r="42" spans="1:15" s="44" customFormat="1" ht="15">
      <c r="A42" s="28">
        <v>18</v>
      </c>
      <c r="B42" s="30">
        <v>134</v>
      </c>
      <c r="C42" s="32" t="s">
        <v>99</v>
      </c>
      <c r="D42" s="32" t="s">
        <v>100</v>
      </c>
      <c r="E42" s="55">
        <v>41283</v>
      </c>
      <c r="F42" s="32" t="s">
        <v>34</v>
      </c>
      <c r="G42" s="56">
        <v>4.28</v>
      </c>
      <c r="H42" s="56" t="s">
        <v>30</v>
      </c>
      <c r="I42" s="56">
        <v>4.27</v>
      </c>
      <c r="J42" s="57"/>
      <c r="K42" s="56"/>
      <c r="L42" s="56"/>
      <c r="M42" s="56"/>
      <c r="N42" s="58">
        <f>MAX(G42:I42,K42:M42)</f>
        <v>4.28</v>
      </c>
      <c r="O42" s="38" t="s">
        <v>101</v>
      </c>
    </row>
    <row r="43" spans="1:15" s="44" customFormat="1" ht="15" customHeight="1">
      <c r="A43" s="59">
        <v>18</v>
      </c>
      <c r="B43" s="54"/>
      <c r="C43" s="54"/>
      <c r="D43" s="54"/>
      <c r="E43" s="54"/>
      <c r="F43" s="54"/>
      <c r="G43" s="60" t="s">
        <v>193</v>
      </c>
      <c r="H43" s="60" t="s">
        <v>189</v>
      </c>
      <c r="I43" s="60" t="s">
        <v>155</v>
      </c>
      <c r="J43" s="60"/>
      <c r="K43" s="60"/>
      <c r="L43" s="60"/>
      <c r="M43" s="60"/>
      <c r="N43" s="61"/>
      <c r="O43" s="38"/>
    </row>
    <row r="44" spans="1:15" s="44" customFormat="1" ht="15">
      <c r="A44" s="28">
        <v>19</v>
      </c>
      <c r="B44" s="30">
        <v>42</v>
      </c>
      <c r="C44" s="32" t="s">
        <v>104</v>
      </c>
      <c r="D44" s="32" t="s">
        <v>106</v>
      </c>
      <c r="E44" s="55">
        <v>37294</v>
      </c>
      <c r="F44" s="32" t="s">
        <v>72</v>
      </c>
      <c r="G44" s="56">
        <v>3.91</v>
      </c>
      <c r="H44" s="56">
        <v>4.16</v>
      </c>
      <c r="I44" s="56">
        <v>4.01</v>
      </c>
      <c r="J44" s="57"/>
      <c r="K44" s="56"/>
      <c r="L44" s="56"/>
      <c r="M44" s="56"/>
      <c r="N44" s="58">
        <f>MAX(G44:I44,K44:M44)</f>
        <v>4.16</v>
      </c>
      <c r="O44" s="38" t="s">
        <v>73</v>
      </c>
    </row>
    <row r="45" spans="1:15" s="44" customFormat="1" ht="15" customHeight="1">
      <c r="A45" s="59">
        <v>19</v>
      </c>
      <c r="B45" s="54"/>
      <c r="C45" s="54"/>
      <c r="D45" s="54"/>
      <c r="E45" s="54"/>
      <c r="F45" s="54"/>
      <c r="G45" s="60" t="s">
        <v>171</v>
      </c>
      <c r="H45" s="60" t="s">
        <v>171</v>
      </c>
      <c r="I45" s="60" t="s">
        <v>163</v>
      </c>
      <c r="J45" s="60"/>
      <c r="K45" s="60"/>
      <c r="L45" s="60"/>
      <c r="M45" s="60"/>
      <c r="N45" s="61"/>
      <c r="O45" s="38"/>
    </row>
    <row r="46" spans="1:15" s="44" customFormat="1" ht="15">
      <c r="A46" s="28">
        <v>20</v>
      </c>
      <c r="B46" s="30">
        <v>38</v>
      </c>
      <c r="C46" s="32" t="s">
        <v>107</v>
      </c>
      <c r="D46" s="32" t="s">
        <v>108</v>
      </c>
      <c r="E46" s="55">
        <v>41647</v>
      </c>
      <c r="F46" s="32" t="s">
        <v>72</v>
      </c>
      <c r="G46" s="56">
        <v>3.43</v>
      </c>
      <c r="H46" s="56">
        <v>4.09</v>
      </c>
      <c r="I46" s="56">
        <v>4.1</v>
      </c>
      <c r="J46" s="57"/>
      <c r="K46" s="56"/>
      <c r="L46" s="56"/>
      <c r="M46" s="56"/>
      <c r="N46" s="58">
        <f>MAX(G46:I46,K46:M46)</f>
        <v>4.1</v>
      </c>
      <c r="O46" s="38" t="s">
        <v>73</v>
      </c>
    </row>
    <row r="47" spans="1:15" s="44" customFormat="1" ht="15" customHeight="1">
      <c r="A47" s="59">
        <v>20</v>
      </c>
      <c r="B47" s="54"/>
      <c r="C47" s="54"/>
      <c r="D47" s="54"/>
      <c r="E47" s="54"/>
      <c r="F47" s="54"/>
      <c r="G47" s="60" t="s">
        <v>169</v>
      </c>
      <c r="H47" s="60" t="s">
        <v>169</v>
      </c>
      <c r="I47" s="60" t="s">
        <v>170</v>
      </c>
      <c r="J47" s="60"/>
      <c r="K47" s="60"/>
      <c r="L47" s="60"/>
      <c r="M47" s="60"/>
      <c r="N47" s="61"/>
      <c r="O47" s="38"/>
    </row>
    <row r="48" spans="1:15" s="44" customFormat="1" ht="15">
      <c r="A48" s="28">
        <v>21</v>
      </c>
      <c r="B48" s="30">
        <v>173</v>
      </c>
      <c r="C48" s="32" t="s">
        <v>109</v>
      </c>
      <c r="D48" s="32" t="s">
        <v>110</v>
      </c>
      <c r="E48" s="55">
        <v>46424</v>
      </c>
      <c r="F48" s="32" t="s">
        <v>111</v>
      </c>
      <c r="G48" s="56">
        <v>3.77</v>
      </c>
      <c r="H48" s="56">
        <v>3.86</v>
      </c>
      <c r="I48" s="56">
        <v>3.95</v>
      </c>
      <c r="J48" s="57"/>
      <c r="K48" s="56"/>
      <c r="L48" s="56"/>
      <c r="M48" s="56"/>
      <c r="N48" s="58">
        <f>MAX(G48:I48,K48:M48)</f>
        <v>3.95</v>
      </c>
      <c r="O48" s="38" t="s">
        <v>112</v>
      </c>
    </row>
    <row r="49" spans="1:15" s="44" customFormat="1" ht="15" customHeight="1">
      <c r="A49" s="59">
        <v>21</v>
      </c>
      <c r="B49" s="54"/>
      <c r="C49" s="54"/>
      <c r="D49" s="54"/>
      <c r="E49" s="54"/>
      <c r="F49" s="54"/>
      <c r="G49" s="60" t="s">
        <v>168</v>
      </c>
      <c r="H49" s="60" t="s">
        <v>161</v>
      </c>
      <c r="I49" s="60" t="s">
        <v>158</v>
      </c>
      <c r="J49" s="60"/>
      <c r="K49" s="60"/>
      <c r="L49" s="60"/>
      <c r="M49" s="60"/>
      <c r="N49" s="61"/>
      <c r="O49" s="38"/>
    </row>
    <row r="50" spans="1:15" s="44" customFormat="1" ht="15">
      <c r="A50" s="28">
        <v>22</v>
      </c>
      <c r="B50" s="30">
        <v>180</v>
      </c>
      <c r="C50" s="32" t="s">
        <v>115</v>
      </c>
      <c r="D50" s="32" t="s">
        <v>117</v>
      </c>
      <c r="E50" s="55">
        <v>42401</v>
      </c>
      <c r="F50" s="32" t="s">
        <v>118</v>
      </c>
      <c r="G50" s="56">
        <v>3.54</v>
      </c>
      <c r="H50" s="56">
        <v>3.9</v>
      </c>
      <c r="I50" s="56">
        <v>3.9</v>
      </c>
      <c r="J50" s="57"/>
      <c r="K50" s="56"/>
      <c r="L50" s="56"/>
      <c r="M50" s="56"/>
      <c r="N50" s="58">
        <f>MAX(G50:I50,K50:M50)</f>
        <v>3.9</v>
      </c>
      <c r="O50" s="38" t="s">
        <v>112</v>
      </c>
    </row>
    <row r="51" spans="1:15" s="44" customFormat="1" ht="15" customHeight="1">
      <c r="A51" s="59">
        <v>22</v>
      </c>
      <c r="B51" s="54"/>
      <c r="C51" s="54"/>
      <c r="D51" s="54"/>
      <c r="E51" s="54"/>
      <c r="F51" s="54"/>
      <c r="G51" s="60" t="s">
        <v>174</v>
      </c>
      <c r="H51" s="60" t="s">
        <v>175</v>
      </c>
      <c r="I51" s="60" t="s">
        <v>166</v>
      </c>
      <c r="J51" s="60"/>
      <c r="K51" s="60"/>
      <c r="L51" s="60"/>
      <c r="M51" s="60"/>
      <c r="N51" s="61"/>
      <c r="O51" s="38"/>
    </row>
    <row r="52" spans="1:15" s="44" customFormat="1" ht="15">
      <c r="A52" s="28">
        <v>23</v>
      </c>
      <c r="B52" s="30">
        <v>171</v>
      </c>
      <c r="C52" s="32" t="s">
        <v>119</v>
      </c>
      <c r="D52" s="32" t="s">
        <v>120</v>
      </c>
      <c r="E52" s="55">
        <v>41681</v>
      </c>
      <c r="F52" s="32" t="s">
        <v>111</v>
      </c>
      <c r="G52" s="56" t="s">
        <v>30</v>
      </c>
      <c r="H52" s="56">
        <v>3.07</v>
      </c>
      <c r="I52" s="56">
        <v>3.03</v>
      </c>
      <c r="J52" s="57"/>
      <c r="K52" s="56"/>
      <c r="L52" s="56"/>
      <c r="M52" s="56"/>
      <c r="N52" s="58">
        <f>MAX(G52:I52,K52:M52)</f>
        <v>3.07</v>
      </c>
      <c r="O52" s="38" t="s">
        <v>112</v>
      </c>
    </row>
    <row r="53" spans="1:15" s="44" customFormat="1" ht="15" customHeight="1">
      <c r="A53" s="59">
        <v>23</v>
      </c>
      <c r="B53" s="54"/>
      <c r="C53" s="54"/>
      <c r="D53" s="54"/>
      <c r="E53" s="54"/>
      <c r="F53" s="54"/>
      <c r="G53" s="60" t="s">
        <v>161</v>
      </c>
      <c r="H53" s="60" t="s">
        <v>162</v>
      </c>
      <c r="I53" s="60" t="s">
        <v>157</v>
      </c>
      <c r="J53" s="60"/>
      <c r="K53" s="60"/>
      <c r="L53" s="60"/>
      <c r="M53" s="60"/>
      <c r="N53" s="61"/>
      <c r="O53" s="38"/>
    </row>
    <row r="54" spans="1:15" s="44" customFormat="1" ht="15">
      <c r="A54" s="28">
        <v>24</v>
      </c>
      <c r="B54" s="30">
        <v>176</v>
      </c>
      <c r="C54" s="32" t="s">
        <v>121</v>
      </c>
      <c r="D54" s="32" t="s">
        <v>122</v>
      </c>
      <c r="E54" s="55">
        <v>44937</v>
      </c>
      <c r="F54" s="32" t="s">
        <v>118</v>
      </c>
      <c r="G54" s="56" t="s">
        <v>30</v>
      </c>
      <c r="H54" s="56" t="s">
        <v>30</v>
      </c>
      <c r="I54" s="56" t="s">
        <v>30</v>
      </c>
      <c r="J54" s="57"/>
      <c r="K54" s="56"/>
      <c r="L54" s="56"/>
      <c r="M54" s="56"/>
      <c r="N54" s="58" t="s">
        <v>152</v>
      </c>
      <c r="O54" s="38" t="s">
        <v>112</v>
      </c>
    </row>
    <row r="55" spans="1:15" s="44" customFormat="1" ht="15" customHeight="1">
      <c r="A55" s="59">
        <v>24</v>
      </c>
      <c r="B55" s="54"/>
      <c r="C55" s="54"/>
      <c r="D55" s="54"/>
      <c r="E55" s="54"/>
      <c r="F55" s="54"/>
      <c r="G55" s="60" t="s">
        <v>180</v>
      </c>
      <c r="H55" s="60" t="s">
        <v>181</v>
      </c>
      <c r="I55" s="60" t="s">
        <v>164</v>
      </c>
      <c r="J55" s="60"/>
      <c r="K55" s="60"/>
      <c r="L55" s="60"/>
      <c r="M55" s="60"/>
      <c r="N55" s="61"/>
      <c r="O55" s="38"/>
    </row>
  </sheetData>
  <sheetProtection/>
  <mergeCells count="7">
    <mergeCell ref="A1:O1"/>
    <mergeCell ref="A4:O4"/>
    <mergeCell ref="A5:O5"/>
    <mergeCell ref="L2:M2"/>
    <mergeCell ref="L3:M3"/>
    <mergeCell ref="B2:C2"/>
    <mergeCell ref="B3:C3"/>
  </mergeCells>
  <printOptions/>
  <pageMargins left="0.7" right="0.7" top="0.75" bottom="0.75" header="0.3" footer="0.3"/>
  <pageSetup fitToHeight="0" fitToWidth="1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85" zoomScaleNormal="85" zoomScalePageLayoutView="0" workbookViewId="0" topLeftCell="A13">
      <selection activeCell="G16" sqref="G16:G17"/>
    </sheetView>
  </sheetViews>
  <sheetFormatPr defaultColWidth="14.421875" defaultRowHeight="15.75" customHeight="1"/>
  <cols>
    <col min="1" max="1" width="6.57421875" style="44" customWidth="1"/>
    <col min="2" max="2" width="10.00390625" style="44" customWidth="1"/>
    <col min="3" max="3" width="13.7109375" style="44" customWidth="1"/>
    <col min="4" max="4" width="14.140625" style="44" customWidth="1"/>
    <col min="5" max="5" width="12.57421875" style="44" customWidth="1"/>
    <col min="6" max="6" width="21.8515625" style="44" customWidth="1"/>
    <col min="7" max="9" width="8.57421875" style="44" customWidth="1"/>
    <col min="10" max="10" width="9.140625" style="44" customWidth="1"/>
    <col min="11" max="11" width="8.8515625" style="44" customWidth="1"/>
    <col min="12" max="12" width="9.57421875" style="44" customWidth="1"/>
    <col min="13" max="13" width="8.8515625" style="44" customWidth="1"/>
    <col min="14" max="14" width="10.7109375" style="44" customWidth="1"/>
    <col min="15" max="15" width="21.7109375" style="44" customWidth="1"/>
    <col min="16" max="16384" width="14.421875" style="44" customWidth="1"/>
  </cols>
  <sheetData>
    <row r="1" spans="1:15" ht="84" customHeight="1">
      <c r="A1" s="83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20.25">
      <c r="A2" s="1"/>
      <c r="B2" s="50" t="s">
        <v>10</v>
      </c>
      <c r="C2" s="47"/>
      <c r="D2" s="10"/>
      <c r="E2" s="1"/>
      <c r="F2" s="1"/>
      <c r="G2" s="1"/>
      <c r="H2" s="1"/>
      <c r="I2" s="1"/>
      <c r="J2" s="1"/>
      <c r="K2" s="1"/>
      <c r="L2" s="48"/>
      <c r="M2" s="47"/>
      <c r="N2" s="3"/>
      <c r="O2" s="3"/>
    </row>
    <row r="3" spans="1:15" ht="20.25">
      <c r="A3" s="1"/>
      <c r="B3" s="50" t="s">
        <v>12</v>
      </c>
      <c r="C3" s="47"/>
      <c r="D3" s="10"/>
      <c r="E3" s="1"/>
      <c r="F3" s="1"/>
      <c r="G3" s="1"/>
      <c r="H3" s="1"/>
      <c r="I3" s="1"/>
      <c r="J3" s="1"/>
      <c r="K3" s="1"/>
      <c r="L3" s="49"/>
      <c r="M3" s="47"/>
      <c r="N3" s="3"/>
      <c r="O3" s="3"/>
    </row>
    <row r="4" spans="1:15" ht="22.5">
      <c r="A4" s="46" t="s">
        <v>386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22.5">
      <c r="A5" s="46" t="s">
        <v>20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20.25">
      <c r="A6" s="6">
        <f>L:L</f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90"/>
      <c r="M6" s="6"/>
      <c r="N6" s="6"/>
      <c r="O6" s="1"/>
    </row>
    <row r="7" spans="1:15" ht="29.25" customHeight="1">
      <c r="A7" s="18" t="s">
        <v>9</v>
      </c>
      <c r="B7" s="21" t="s">
        <v>11</v>
      </c>
      <c r="C7" s="21" t="s">
        <v>13</v>
      </c>
      <c r="D7" s="21" t="s">
        <v>14</v>
      </c>
      <c r="E7" s="21" t="s">
        <v>15</v>
      </c>
      <c r="F7" s="21" t="s">
        <v>16</v>
      </c>
      <c r="G7" s="21">
        <v>1</v>
      </c>
      <c r="H7" s="21">
        <v>2</v>
      </c>
      <c r="I7" s="21">
        <v>3</v>
      </c>
      <c r="J7" s="23" t="s">
        <v>17</v>
      </c>
      <c r="K7" s="25">
        <v>4</v>
      </c>
      <c r="L7" s="25">
        <v>5</v>
      </c>
      <c r="M7" s="25">
        <v>6</v>
      </c>
      <c r="N7" s="21" t="s">
        <v>19</v>
      </c>
      <c r="O7" s="26" t="s">
        <v>26</v>
      </c>
    </row>
    <row r="8" spans="1:15" ht="15">
      <c r="A8" s="28">
        <v>1</v>
      </c>
      <c r="B8" s="30">
        <v>49</v>
      </c>
      <c r="C8" s="32" t="s">
        <v>70</v>
      </c>
      <c r="D8" s="32" t="s">
        <v>71</v>
      </c>
      <c r="E8" s="34">
        <v>41284</v>
      </c>
      <c r="F8" s="32" t="s">
        <v>72</v>
      </c>
      <c r="G8" s="22">
        <v>40.9</v>
      </c>
      <c r="H8" s="22">
        <v>36.42</v>
      </c>
      <c r="I8" s="22">
        <v>33.7</v>
      </c>
      <c r="J8" s="24">
        <v>7</v>
      </c>
      <c r="K8" s="22">
        <v>40.4</v>
      </c>
      <c r="L8" s="22">
        <v>39.65</v>
      </c>
      <c r="M8" s="22">
        <v>43.6</v>
      </c>
      <c r="N8" s="42">
        <f>MAX(G8:I8,K8:M8)</f>
        <v>43.6</v>
      </c>
      <c r="O8" s="38" t="s">
        <v>73</v>
      </c>
    </row>
    <row r="9" spans="1:15" ht="15">
      <c r="A9" s="28">
        <v>2</v>
      </c>
      <c r="B9" s="30">
        <v>18</v>
      </c>
      <c r="C9" s="32" t="s">
        <v>385</v>
      </c>
      <c r="D9" s="32" t="s">
        <v>384</v>
      </c>
      <c r="E9" s="34">
        <v>41675</v>
      </c>
      <c r="F9" s="32" t="s">
        <v>68</v>
      </c>
      <c r="G9" s="22">
        <v>41.16</v>
      </c>
      <c r="H9" s="22">
        <v>35.99</v>
      </c>
      <c r="I9" s="22">
        <v>37.85</v>
      </c>
      <c r="J9" s="24">
        <v>8</v>
      </c>
      <c r="K9" s="22" t="s">
        <v>30</v>
      </c>
      <c r="L9" s="22" t="s">
        <v>30</v>
      </c>
      <c r="M9" s="22" t="s">
        <v>30</v>
      </c>
      <c r="N9" s="42">
        <f>MAX(G9:I9,K9:M9)</f>
        <v>41.16</v>
      </c>
      <c r="O9" s="38" t="s">
        <v>69</v>
      </c>
    </row>
    <row r="10" spans="1:15" ht="15">
      <c r="A10" s="28">
        <v>3</v>
      </c>
      <c r="B10" s="30">
        <v>127</v>
      </c>
      <c r="C10" s="32" t="s">
        <v>58</v>
      </c>
      <c r="D10" s="32" t="s">
        <v>59</v>
      </c>
      <c r="E10" s="34">
        <v>47128</v>
      </c>
      <c r="F10" s="32" t="s">
        <v>60</v>
      </c>
      <c r="G10" s="22" t="s">
        <v>30</v>
      </c>
      <c r="H10" s="22">
        <v>36.16</v>
      </c>
      <c r="I10" s="22">
        <v>39.74</v>
      </c>
      <c r="J10" s="24">
        <v>6</v>
      </c>
      <c r="K10" s="22">
        <v>36.5</v>
      </c>
      <c r="L10" s="22">
        <v>37.98</v>
      </c>
      <c r="M10" s="22">
        <v>38.99</v>
      </c>
      <c r="N10" s="42">
        <f>MAX(G10:I10,K10:M10)</f>
        <v>39.74</v>
      </c>
      <c r="O10" s="38" t="s">
        <v>65</v>
      </c>
    </row>
    <row r="11" spans="1:15" ht="15">
      <c r="A11" s="28">
        <v>4</v>
      </c>
      <c r="B11" s="30">
        <v>21</v>
      </c>
      <c r="C11" s="32" t="s">
        <v>383</v>
      </c>
      <c r="D11" s="32" t="s">
        <v>382</v>
      </c>
      <c r="E11" s="34">
        <v>45302</v>
      </c>
      <c r="F11" s="32" t="s">
        <v>305</v>
      </c>
      <c r="G11" s="22">
        <v>38.76</v>
      </c>
      <c r="H11" s="22">
        <v>33.83</v>
      </c>
      <c r="I11" s="22">
        <v>32.68</v>
      </c>
      <c r="J11" s="24">
        <v>5</v>
      </c>
      <c r="K11" s="22">
        <v>38.14</v>
      </c>
      <c r="L11" s="22">
        <v>35.12</v>
      </c>
      <c r="M11" s="22">
        <v>37.27</v>
      </c>
      <c r="N11" s="42">
        <f>MAX(G11:I11,K11:M11)</f>
        <v>38.76</v>
      </c>
      <c r="O11" s="38" t="s">
        <v>381</v>
      </c>
    </row>
    <row r="12" spans="1:15" ht="15">
      <c r="A12" s="28">
        <v>5</v>
      </c>
      <c r="B12" s="30">
        <v>65</v>
      </c>
      <c r="C12" s="32" t="s">
        <v>380</v>
      </c>
      <c r="D12" s="32" t="s">
        <v>379</v>
      </c>
      <c r="E12" s="34">
        <v>41285</v>
      </c>
      <c r="F12" s="32" t="s">
        <v>329</v>
      </c>
      <c r="G12" s="22">
        <v>25.76</v>
      </c>
      <c r="H12" s="22">
        <v>30.19</v>
      </c>
      <c r="I12" s="22">
        <v>33.8</v>
      </c>
      <c r="J12" s="24">
        <v>4</v>
      </c>
      <c r="K12" s="22">
        <v>29.92</v>
      </c>
      <c r="L12" s="22">
        <v>31.13</v>
      </c>
      <c r="M12" s="22">
        <v>29.58</v>
      </c>
      <c r="N12" s="42">
        <f>MAX(G12:I12,K12:M12)</f>
        <v>33.8</v>
      </c>
      <c r="O12" s="38" t="s">
        <v>327</v>
      </c>
    </row>
    <row r="13" spans="1:15" ht="15">
      <c r="A13" s="28">
        <v>6</v>
      </c>
      <c r="B13" s="30">
        <v>136</v>
      </c>
      <c r="C13" s="32" t="s">
        <v>54</v>
      </c>
      <c r="D13" s="32" t="s">
        <v>378</v>
      </c>
      <c r="E13" s="34">
        <v>39814</v>
      </c>
      <c r="F13" s="32" t="s">
        <v>34</v>
      </c>
      <c r="G13" s="22">
        <v>28.27</v>
      </c>
      <c r="H13" s="22">
        <v>31.13</v>
      </c>
      <c r="I13" s="22">
        <v>29.37</v>
      </c>
      <c r="J13" s="24">
        <v>3</v>
      </c>
      <c r="K13" s="22">
        <v>31.06</v>
      </c>
      <c r="L13" s="22">
        <v>32.45</v>
      </c>
      <c r="M13" s="22">
        <v>31.34</v>
      </c>
      <c r="N13" s="42">
        <f>MAX(G13:I13,K13:M13)</f>
        <v>32.45</v>
      </c>
      <c r="O13" s="38" t="s">
        <v>38</v>
      </c>
    </row>
    <row r="14" spans="1:15" ht="15">
      <c r="A14" s="28">
        <v>7</v>
      </c>
      <c r="B14" s="30">
        <v>121</v>
      </c>
      <c r="C14" s="32" t="s">
        <v>377</v>
      </c>
      <c r="D14" s="32" t="s">
        <v>376</v>
      </c>
      <c r="E14" s="34">
        <v>38353</v>
      </c>
      <c r="F14" s="32" t="s">
        <v>237</v>
      </c>
      <c r="G14" s="22" t="s">
        <v>30</v>
      </c>
      <c r="H14" s="22">
        <v>29.25</v>
      </c>
      <c r="I14" s="22">
        <v>28.99</v>
      </c>
      <c r="J14" s="24">
        <v>1</v>
      </c>
      <c r="K14" s="22">
        <v>31.63</v>
      </c>
      <c r="L14" s="22" t="s">
        <v>30</v>
      </c>
      <c r="M14" s="22" t="s">
        <v>30</v>
      </c>
      <c r="N14" s="42">
        <f>MAX(G14:I14,K14:M14)</f>
        <v>31.63</v>
      </c>
      <c r="O14" s="38" t="s">
        <v>236</v>
      </c>
    </row>
    <row r="15" spans="1:15" ht="15">
      <c r="A15" s="28">
        <v>8</v>
      </c>
      <c r="B15" s="30">
        <v>85</v>
      </c>
      <c r="C15" s="32" t="s">
        <v>375</v>
      </c>
      <c r="D15" s="32" t="s">
        <v>374</v>
      </c>
      <c r="E15" s="34">
        <v>44964</v>
      </c>
      <c r="F15" s="32" t="s">
        <v>84</v>
      </c>
      <c r="G15" s="22">
        <v>30.09</v>
      </c>
      <c r="H15" s="22">
        <v>29.78</v>
      </c>
      <c r="I15" s="22">
        <v>31.05</v>
      </c>
      <c r="J15" s="24">
        <v>2</v>
      </c>
      <c r="K15" s="22">
        <v>27.05</v>
      </c>
      <c r="L15" s="22" t="s">
        <v>30</v>
      </c>
      <c r="M15" s="22">
        <v>29.39</v>
      </c>
      <c r="N15" s="42">
        <f>MAX(G15:I15,K15:M15)</f>
        <v>31.05</v>
      </c>
      <c r="O15" s="38" t="s">
        <v>361</v>
      </c>
    </row>
    <row r="16" spans="1:15" ht="15">
      <c r="A16" s="28">
        <v>9</v>
      </c>
      <c r="B16" s="30">
        <v>134</v>
      </c>
      <c r="C16" s="32" t="s">
        <v>373</v>
      </c>
      <c r="D16" s="32" t="s">
        <v>372</v>
      </c>
      <c r="E16" s="34" t="s">
        <v>219</v>
      </c>
      <c r="F16" s="32" t="s">
        <v>371</v>
      </c>
      <c r="G16" s="22">
        <v>27.76</v>
      </c>
      <c r="H16" s="22" t="s">
        <v>30</v>
      </c>
      <c r="I16" s="22">
        <v>27.36</v>
      </c>
      <c r="J16" s="89"/>
      <c r="K16" s="88"/>
      <c r="L16" s="88"/>
      <c r="M16" s="88"/>
      <c r="N16" s="42">
        <f>MAX(G16:I16,K16:M16)</f>
        <v>27.76</v>
      </c>
      <c r="O16" s="38" t="s">
        <v>370</v>
      </c>
    </row>
    <row r="17" spans="1:15" ht="15">
      <c r="A17" s="28">
        <v>10</v>
      </c>
      <c r="B17" s="30">
        <v>130</v>
      </c>
      <c r="C17" s="32" t="s">
        <v>369</v>
      </c>
      <c r="D17" s="32" t="s">
        <v>368</v>
      </c>
      <c r="E17" s="34">
        <v>39454</v>
      </c>
      <c r="F17" s="32" t="s">
        <v>34</v>
      </c>
      <c r="G17" s="22">
        <v>27.55</v>
      </c>
      <c r="H17" s="22" t="s">
        <v>30</v>
      </c>
      <c r="I17" s="22" t="s">
        <v>30</v>
      </c>
      <c r="J17" s="24"/>
      <c r="K17" s="22"/>
      <c r="L17" s="22"/>
      <c r="M17" s="22"/>
      <c r="N17" s="42">
        <f>MAX(G17:I17,K17:M17)</f>
        <v>27.55</v>
      </c>
      <c r="O17" s="38" t="s">
        <v>101</v>
      </c>
    </row>
    <row r="18" spans="1:15" ht="15">
      <c r="A18" s="28">
        <v>11</v>
      </c>
      <c r="B18" s="30">
        <v>158</v>
      </c>
      <c r="C18" s="32" t="s">
        <v>43</v>
      </c>
      <c r="D18" s="32" t="s">
        <v>44</v>
      </c>
      <c r="E18" s="34">
        <v>40941</v>
      </c>
      <c r="F18" s="32" t="s">
        <v>45</v>
      </c>
      <c r="G18" s="22">
        <v>22.6</v>
      </c>
      <c r="H18" s="22">
        <v>26.05</v>
      </c>
      <c r="I18" s="22">
        <v>27.35</v>
      </c>
      <c r="J18" s="24"/>
      <c r="K18" s="22"/>
      <c r="L18" s="22"/>
      <c r="M18" s="22"/>
      <c r="N18" s="42">
        <f>MAX(G18:I18,K18:M18)</f>
        <v>27.35</v>
      </c>
      <c r="O18" s="38" t="s">
        <v>46</v>
      </c>
    </row>
    <row r="19" spans="1:15" ht="15">
      <c r="A19" s="28">
        <v>12</v>
      </c>
      <c r="B19" s="30">
        <v>55</v>
      </c>
      <c r="C19" s="32" t="s">
        <v>367</v>
      </c>
      <c r="D19" s="32" t="s">
        <v>366</v>
      </c>
      <c r="E19" s="34">
        <v>37623</v>
      </c>
      <c r="F19" s="32" t="s">
        <v>72</v>
      </c>
      <c r="G19" s="22">
        <v>25.83</v>
      </c>
      <c r="H19" s="22">
        <v>20.69</v>
      </c>
      <c r="I19" s="22" t="s">
        <v>30</v>
      </c>
      <c r="J19" s="24"/>
      <c r="K19" s="22"/>
      <c r="L19" s="22"/>
      <c r="M19" s="22"/>
      <c r="N19" s="42">
        <f>MAX(G19:I19,K19:M19)</f>
        <v>25.83</v>
      </c>
      <c r="O19" s="38" t="s">
        <v>73</v>
      </c>
    </row>
    <row r="20" spans="1:15" ht="15">
      <c r="A20" s="28">
        <v>13</v>
      </c>
      <c r="B20" s="30">
        <v>86</v>
      </c>
      <c r="C20" s="32" t="s">
        <v>365</v>
      </c>
      <c r="D20" s="32" t="s">
        <v>364</v>
      </c>
      <c r="E20" s="34">
        <v>42407</v>
      </c>
      <c r="F20" s="32" t="s">
        <v>84</v>
      </c>
      <c r="G20" s="22">
        <v>19.77</v>
      </c>
      <c r="H20" s="22">
        <v>19.8</v>
      </c>
      <c r="I20" s="22">
        <v>24.48</v>
      </c>
      <c r="J20" s="24"/>
      <c r="K20" s="22"/>
      <c r="L20" s="22"/>
      <c r="M20" s="22"/>
      <c r="N20" s="42">
        <f>MAX(G20:I20,K20:M20)</f>
        <v>24.48</v>
      </c>
      <c r="O20" s="38" t="s">
        <v>361</v>
      </c>
    </row>
    <row r="21" spans="1:15" ht="15">
      <c r="A21" s="28">
        <v>14</v>
      </c>
      <c r="B21" s="30">
        <v>180</v>
      </c>
      <c r="C21" s="32" t="s">
        <v>115</v>
      </c>
      <c r="D21" s="32" t="s">
        <v>117</v>
      </c>
      <c r="E21" s="34">
        <v>42401</v>
      </c>
      <c r="F21" s="32" t="s">
        <v>118</v>
      </c>
      <c r="G21" s="22">
        <v>24.25</v>
      </c>
      <c r="H21" s="22">
        <v>22.96</v>
      </c>
      <c r="I21" s="22">
        <v>21.85</v>
      </c>
      <c r="J21" s="24"/>
      <c r="K21" s="22"/>
      <c r="L21" s="22"/>
      <c r="M21" s="22"/>
      <c r="N21" s="42">
        <f>MAX(G21:I21,K21:M21)</f>
        <v>24.25</v>
      </c>
      <c r="O21" s="38" t="s">
        <v>112</v>
      </c>
    </row>
    <row r="22" spans="1:15" ht="15">
      <c r="A22" s="28">
        <v>15</v>
      </c>
      <c r="B22" s="30">
        <v>87</v>
      </c>
      <c r="C22" s="32" t="s">
        <v>363</v>
      </c>
      <c r="D22" s="32" t="s">
        <v>362</v>
      </c>
      <c r="E22" s="34">
        <v>43101</v>
      </c>
      <c r="F22" s="32" t="s">
        <v>84</v>
      </c>
      <c r="G22" s="22">
        <v>20.46</v>
      </c>
      <c r="H22" s="22">
        <v>23.87</v>
      </c>
      <c r="I22" s="22">
        <v>21.67</v>
      </c>
      <c r="J22" s="24"/>
      <c r="K22" s="22"/>
      <c r="L22" s="22"/>
      <c r="M22" s="22"/>
      <c r="N22" s="42">
        <f>MAX(G22:I22,K22:M22)</f>
        <v>23.87</v>
      </c>
      <c r="O22" s="38" t="s">
        <v>361</v>
      </c>
    </row>
    <row r="23" spans="1:15" ht="15">
      <c r="A23" s="28">
        <v>16</v>
      </c>
      <c r="B23" s="30">
        <v>122</v>
      </c>
      <c r="C23" s="32" t="s">
        <v>66</v>
      </c>
      <c r="D23" s="32" t="s">
        <v>275</v>
      </c>
      <c r="E23" s="34">
        <v>41280</v>
      </c>
      <c r="F23" s="32" t="s">
        <v>237</v>
      </c>
      <c r="G23" s="22">
        <v>19.46</v>
      </c>
      <c r="H23" s="22">
        <v>19.68</v>
      </c>
      <c r="I23" s="22" t="s">
        <v>30</v>
      </c>
      <c r="J23" s="24"/>
      <c r="K23" s="22"/>
      <c r="L23" s="22"/>
      <c r="M23" s="22"/>
      <c r="N23" s="42">
        <f>MAX(G23:I23,K23:M23)</f>
        <v>19.68</v>
      </c>
      <c r="O23" s="38" t="s">
        <v>236</v>
      </c>
    </row>
    <row r="24" spans="1:15" ht="15">
      <c r="A24" s="28">
        <v>17</v>
      </c>
      <c r="B24" s="30">
        <v>181</v>
      </c>
      <c r="C24" s="32" t="s">
        <v>241</v>
      </c>
      <c r="D24" s="32" t="s">
        <v>360</v>
      </c>
      <c r="E24" s="34">
        <v>44572</v>
      </c>
      <c r="F24" s="32" t="s">
        <v>118</v>
      </c>
      <c r="G24" s="22">
        <v>14.47</v>
      </c>
      <c r="H24" s="22">
        <v>16.88</v>
      </c>
      <c r="I24" s="22">
        <v>15.87</v>
      </c>
      <c r="J24" s="24"/>
      <c r="K24" s="22"/>
      <c r="L24" s="22"/>
      <c r="M24" s="22"/>
      <c r="N24" s="42">
        <f>MAX(G24:I24,K24:M24)</f>
        <v>16.88</v>
      </c>
      <c r="O24" s="38" t="s">
        <v>200</v>
      </c>
    </row>
    <row r="25" spans="1:15" ht="15">
      <c r="A25" s="28">
        <v>18</v>
      </c>
      <c r="B25" s="87">
        <v>169</v>
      </c>
      <c r="C25" s="85" t="s">
        <v>70</v>
      </c>
      <c r="D25" s="85" t="s">
        <v>359</v>
      </c>
      <c r="E25" s="86">
        <v>46033</v>
      </c>
      <c r="F25" s="85" t="s">
        <v>56</v>
      </c>
      <c r="G25" s="22" t="s">
        <v>30</v>
      </c>
      <c r="H25" s="22" t="s">
        <v>30</v>
      </c>
      <c r="I25" s="22">
        <v>15.75</v>
      </c>
      <c r="J25" s="24"/>
      <c r="K25" s="22"/>
      <c r="L25" s="22"/>
      <c r="M25" s="22"/>
      <c r="N25" s="42">
        <f>MAX(G25:I25,K25:M25)</f>
        <v>15.75</v>
      </c>
      <c r="O25" s="84" t="s">
        <v>203</v>
      </c>
    </row>
  </sheetData>
  <sheetProtection/>
  <mergeCells count="7">
    <mergeCell ref="A1:O1"/>
    <mergeCell ref="A4:O4"/>
    <mergeCell ref="A5:O5"/>
    <mergeCell ref="L2:M2"/>
    <mergeCell ref="L3:M3"/>
    <mergeCell ref="B2:C2"/>
    <mergeCell ref="B3:C3"/>
  </mergeCells>
  <printOptions/>
  <pageMargins left="0.7" right="0.7" top="0.75" bottom="0.75" header="0.3" footer="0.3"/>
  <pageSetup fitToHeight="0" fitToWidth="1" orientation="landscape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5" zoomScaleNormal="85" zoomScalePageLayoutView="0" workbookViewId="0" topLeftCell="A5">
      <selection activeCell="G16" sqref="G16:G17"/>
    </sheetView>
  </sheetViews>
  <sheetFormatPr defaultColWidth="14.421875" defaultRowHeight="15.75" customHeight="1"/>
  <cols>
    <col min="1" max="1" width="6.57421875" style="44" customWidth="1"/>
    <col min="2" max="2" width="10.00390625" style="44" customWidth="1"/>
    <col min="3" max="4" width="15.7109375" style="44" customWidth="1"/>
    <col min="5" max="5" width="12.57421875" style="44" customWidth="1"/>
    <col min="6" max="6" width="21.8515625" style="44" customWidth="1"/>
    <col min="7" max="9" width="8.57421875" style="44" customWidth="1"/>
    <col min="10" max="10" width="9.140625" style="44" customWidth="1"/>
    <col min="11" max="11" width="8.8515625" style="44" customWidth="1"/>
    <col min="12" max="12" width="9.57421875" style="44" customWidth="1"/>
    <col min="13" max="13" width="8.8515625" style="44" customWidth="1"/>
    <col min="14" max="14" width="10.7109375" style="44" customWidth="1"/>
    <col min="15" max="15" width="21.7109375" style="44" customWidth="1"/>
    <col min="16" max="16384" width="14.421875" style="44" customWidth="1"/>
  </cols>
  <sheetData>
    <row r="1" spans="1:15" ht="84" customHeight="1">
      <c r="A1" s="83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20.25">
      <c r="A2" s="1"/>
      <c r="B2" s="50" t="s">
        <v>10</v>
      </c>
      <c r="C2" s="47"/>
      <c r="D2" s="10"/>
      <c r="E2" s="1"/>
      <c r="F2" s="1"/>
      <c r="G2" s="1"/>
      <c r="H2" s="1"/>
      <c r="I2" s="1"/>
      <c r="J2" s="1"/>
      <c r="K2" s="1"/>
      <c r="L2" s="48"/>
      <c r="M2" s="47"/>
      <c r="N2" s="3"/>
      <c r="O2" s="3"/>
    </row>
    <row r="3" spans="1:15" ht="20.25">
      <c r="A3" s="1"/>
      <c r="B3" s="50" t="s">
        <v>12</v>
      </c>
      <c r="C3" s="47"/>
      <c r="D3" s="10"/>
      <c r="E3" s="1"/>
      <c r="F3" s="1"/>
      <c r="G3" s="1"/>
      <c r="H3" s="1"/>
      <c r="I3" s="1"/>
      <c r="J3" s="1"/>
      <c r="K3" s="1"/>
      <c r="L3" s="49"/>
      <c r="M3" s="47"/>
      <c r="N3" s="3"/>
      <c r="O3" s="3"/>
    </row>
    <row r="4" spans="1:15" ht="22.5">
      <c r="A4" s="46" t="s">
        <v>398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22.5">
      <c r="A5" s="46" t="s">
        <v>20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20.25">
      <c r="A6" s="6">
        <f>L:L</f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90"/>
      <c r="M6" s="6"/>
      <c r="N6" s="6"/>
      <c r="O6" s="1"/>
    </row>
    <row r="7" spans="1:15" ht="29.25" customHeight="1">
      <c r="A7" s="18" t="s">
        <v>9</v>
      </c>
      <c r="B7" s="21" t="s">
        <v>11</v>
      </c>
      <c r="C7" s="21" t="s">
        <v>13</v>
      </c>
      <c r="D7" s="21" t="s">
        <v>14</v>
      </c>
      <c r="E7" s="21" t="s">
        <v>15</v>
      </c>
      <c r="F7" s="21" t="s">
        <v>16</v>
      </c>
      <c r="G7" s="21">
        <v>1</v>
      </c>
      <c r="H7" s="21">
        <v>2</v>
      </c>
      <c r="I7" s="21">
        <v>3</v>
      </c>
      <c r="J7" s="23" t="s">
        <v>17</v>
      </c>
      <c r="K7" s="25">
        <v>4</v>
      </c>
      <c r="L7" s="25">
        <v>5</v>
      </c>
      <c r="M7" s="25">
        <v>6</v>
      </c>
      <c r="N7" s="21" t="s">
        <v>19</v>
      </c>
      <c r="O7" s="26" t="s">
        <v>26</v>
      </c>
    </row>
    <row r="8" spans="1:15" ht="15">
      <c r="A8" s="28">
        <v>1</v>
      </c>
      <c r="B8" s="30">
        <v>130</v>
      </c>
      <c r="C8" s="32" t="s">
        <v>369</v>
      </c>
      <c r="D8" s="32" t="s">
        <v>368</v>
      </c>
      <c r="E8" s="34">
        <v>39454</v>
      </c>
      <c r="F8" s="32" t="s">
        <v>34</v>
      </c>
      <c r="G8" s="22">
        <v>10.13</v>
      </c>
      <c r="H8" s="22">
        <v>11.2</v>
      </c>
      <c r="I8" s="22" t="s">
        <v>30</v>
      </c>
      <c r="J8" s="24" t="s">
        <v>397</v>
      </c>
      <c r="K8" s="22">
        <v>10.91</v>
      </c>
      <c r="L8" s="22" t="s">
        <v>30</v>
      </c>
      <c r="M8" s="22">
        <v>10.86</v>
      </c>
      <c r="N8" s="42">
        <f>MAX(G8:I8,K8:M8)</f>
        <v>11.2</v>
      </c>
      <c r="O8" s="38" t="s">
        <v>101</v>
      </c>
    </row>
    <row r="9" spans="1:15" ht="15">
      <c r="A9" s="28">
        <v>2</v>
      </c>
      <c r="B9" s="30">
        <v>147</v>
      </c>
      <c r="C9" s="32" t="s">
        <v>212</v>
      </c>
      <c r="D9" s="32" t="s">
        <v>249</v>
      </c>
      <c r="E9" s="34">
        <v>38726</v>
      </c>
      <c r="F9" s="32" t="s">
        <v>41</v>
      </c>
      <c r="G9" s="22" t="s">
        <v>30</v>
      </c>
      <c r="H9" s="22">
        <v>10.24</v>
      </c>
      <c r="I9" s="22">
        <v>11.1</v>
      </c>
      <c r="J9" s="24" t="s">
        <v>396</v>
      </c>
      <c r="K9" s="22">
        <v>11.01</v>
      </c>
      <c r="L9" s="22" t="s">
        <v>30</v>
      </c>
      <c r="M9" s="22">
        <v>10.69</v>
      </c>
      <c r="N9" s="42">
        <f>MAX(G9:I9,K9:M9)</f>
        <v>11.1</v>
      </c>
      <c r="O9" s="38" t="s">
        <v>42</v>
      </c>
    </row>
    <row r="10" spans="1:15" ht="15">
      <c r="A10" s="28">
        <v>3</v>
      </c>
      <c r="B10" s="30">
        <v>131</v>
      </c>
      <c r="C10" s="32" t="s">
        <v>395</v>
      </c>
      <c r="D10" s="32" t="s">
        <v>394</v>
      </c>
      <c r="E10" s="34">
        <v>39114</v>
      </c>
      <c r="F10" s="32" t="s">
        <v>34</v>
      </c>
      <c r="G10" s="22" t="s">
        <v>30</v>
      </c>
      <c r="H10" s="22">
        <v>10.49</v>
      </c>
      <c r="I10" s="22">
        <v>10.41</v>
      </c>
      <c r="J10" s="24" t="s">
        <v>393</v>
      </c>
      <c r="K10" s="22">
        <v>11.01</v>
      </c>
      <c r="L10" s="22">
        <v>10.85</v>
      </c>
      <c r="M10" s="22">
        <v>10.83</v>
      </c>
      <c r="N10" s="42">
        <f>MAX(G10:I10,K10:M10)</f>
        <v>11.01</v>
      </c>
      <c r="O10" s="38" t="s">
        <v>101</v>
      </c>
    </row>
    <row r="11" spans="1:15" ht="15">
      <c r="A11" s="28">
        <v>4</v>
      </c>
      <c r="B11" s="30">
        <v>127</v>
      </c>
      <c r="C11" s="32" t="s">
        <v>58</v>
      </c>
      <c r="D11" s="32" t="s">
        <v>59</v>
      </c>
      <c r="E11" s="34">
        <v>47128</v>
      </c>
      <c r="F11" s="32" t="s">
        <v>60</v>
      </c>
      <c r="G11" s="22">
        <v>8.86</v>
      </c>
      <c r="H11" s="22">
        <v>9.6</v>
      </c>
      <c r="I11" s="22">
        <v>10.29</v>
      </c>
      <c r="J11" s="24" t="s">
        <v>392</v>
      </c>
      <c r="K11" s="22">
        <v>10.16</v>
      </c>
      <c r="L11" s="22">
        <v>10.44</v>
      </c>
      <c r="M11" s="22" t="s">
        <v>30</v>
      </c>
      <c r="N11" s="42">
        <f>MAX(G11:I11,K11:M11)</f>
        <v>10.44</v>
      </c>
      <c r="O11" s="38" t="s">
        <v>65</v>
      </c>
    </row>
    <row r="12" spans="1:15" ht="15">
      <c r="A12" s="28">
        <v>5</v>
      </c>
      <c r="B12" s="30">
        <v>134</v>
      </c>
      <c r="C12" s="32" t="s">
        <v>373</v>
      </c>
      <c r="D12" s="32" t="s">
        <v>372</v>
      </c>
      <c r="E12" s="34" t="s">
        <v>219</v>
      </c>
      <c r="F12" s="32" t="s">
        <v>371</v>
      </c>
      <c r="G12" s="22">
        <v>9.83</v>
      </c>
      <c r="H12" s="22">
        <v>9.59</v>
      </c>
      <c r="I12" s="22" t="s">
        <v>30</v>
      </c>
      <c r="J12" s="24">
        <v>2</v>
      </c>
      <c r="K12" s="22">
        <v>10.15</v>
      </c>
      <c r="L12" s="22">
        <v>10.33</v>
      </c>
      <c r="M12" s="22">
        <v>10.15</v>
      </c>
      <c r="N12" s="42">
        <f>MAX(G12:I12,K12:M12)</f>
        <v>10.33</v>
      </c>
      <c r="O12" s="38" t="s">
        <v>370</v>
      </c>
    </row>
    <row r="13" spans="1:15" ht="15">
      <c r="A13" s="28">
        <v>6</v>
      </c>
      <c r="B13" s="30">
        <v>158</v>
      </c>
      <c r="C13" s="32" t="s">
        <v>43</v>
      </c>
      <c r="D13" s="32" t="s">
        <v>44</v>
      </c>
      <c r="E13" s="34">
        <v>40941</v>
      </c>
      <c r="F13" s="32" t="s">
        <v>45</v>
      </c>
      <c r="G13" s="22">
        <v>9.8</v>
      </c>
      <c r="H13" s="22">
        <v>10.19</v>
      </c>
      <c r="I13" s="22">
        <v>9.85</v>
      </c>
      <c r="J13" s="24" t="s">
        <v>391</v>
      </c>
      <c r="K13" s="22">
        <v>10.05</v>
      </c>
      <c r="L13" s="22">
        <v>10.05</v>
      </c>
      <c r="M13" s="22">
        <v>10.3</v>
      </c>
      <c r="N13" s="42">
        <f>MAX(G13:I13,K13:M13)</f>
        <v>10.3</v>
      </c>
      <c r="O13" s="38" t="s">
        <v>46</v>
      </c>
    </row>
    <row r="14" spans="1:15" ht="15">
      <c r="A14" s="28">
        <v>7</v>
      </c>
      <c r="B14" s="30">
        <v>18</v>
      </c>
      <c r="C14" s="32" t="s">
        <v>385</v>
      </c>
      <c r="D14" s="32" t="s">
        <v>384</v>
      </c>
      <c r="E14" s="34">
        <v>41675</v>
      </c>
      <c r="F14" s="32" t="s">
        <v>68</v>
      </c>
      <c r="G14" s="22" t="s">
        <v>30</v>
      </c>
      <c r="H14" s="22">
        <v>9.22</v>
      </c>
      <c r="I14" s="22">
        <v>9.89</v>
      </c>
      <c r="J14" s="24" t="s">
        <v>390</v>
      </c>
      <c r="K14" s="22">
        <v>8.97</v>
      </c>
      <c r="L14" s="22">
        <v>9.77</v>
      </c>
      <c r="M14" s="22">
        <v>9.69</v>
      </c>
      <c r="N14" s="42">
        <f>MAX(G14:I14,K14:M14)</f>
        <v>9.89</v>
      </c>
      <c r="O14" s="38" t="s">
        <v>69</v>
      </c>
    </row>
    <row r="15" spans="1:15" ht="15">
      <c r="A15" s="28">
        <v>8</v>
      </c>
      <c r="B15" s="30">
        <v>64</v>
      </c>
      <c r="C15" s="32" t="s">
        <v>389</v>
      </c>
      <c r="D15" s="32" t="s">
        <v>388</v>
      </c>
      <c r="E15" s="34">
        <v>40554</v>
      </c>
      <c r="F15" s="32" t="s">
        <v>329</v>
      </c>
      <c r="G15" s="22">
        <v>9.46</v>
      </c>
      <c r="H15" s="22">
        <v>9.53</v>
      </c>
      <c r="I15" s="22">
        <v>9.43</v>
      </c>
      <c r="J15" s="24" t="s">
        <v>387</v>
      </c>
      <c r="K15" s="22">
        <v>9.53</v>
      </c>
      <c r="L15" s="22">
        <v>9.64</v>
      </c>
      <c r="M15" s="22" t="s">
        <v>30</v>
      </c>
      <c r="N15" s="42">
        <f>MAX(G15:I15,K15:M15)</f>
        <v>9.64</v>
      </c>
      <c r="O15" s="38" t="s">
        <v>327</v>
      </c>
    </row>
    <row r="16" spans="1:15" ht="15">
      <c r="A16" s="28">
        <v>9</v>
      </c>
      <c r="B16" s="30">
        <v>148</v>
      </c>
      <c r="C16" s="32" t="s">
        <v>74</v>
      </c>
      <c r="D16" s="32" t="s">
        <v>336</v>
      </c>
      <c r="E16" s="34">
        <v>36893</v>
      </c>
      <c r="F16" s="32" t="s">
        <v>41</v>
      </c>
      <c r="G16" s="22">
        <v>8.55</v>
      </c>
      <c r="H16" s="22">
        <v>8.83</v>
      </c>
      <c r="I16" s="22">
        <v>9.17</v>
      </c>
      <c r="J16" s="24"/>
      <c r="K16" s="22"/>
      <c r="L16" s="22"/>
      <c r="M16" s="22"/>
      <c r="N16" s="42">
        <f>MAX(G16:I16,K16:M16)</f>
        <v>9.17</v>
      </c>
      <c r="O16" s="38" t="s">
        <v>334</v>
      </c>
    </row>
    <row r="17" spans="1:15" ht="15">
      <c r="A17" s="28">
        <v>10</v>
      </c>
      <c r="B17" s="30">
        <v>181</v>
      </c>
      <c r="C17" s="32" t="s">
        <v>241</v>
      </c>
      <c r="D17" s="32" t="s">
        <v>360</v>
      </c>
      <c r="E17" s="34">
        <v>44572</v>
      </c>
      <c r="F17" s="32" t="s">
        <v>118</v>
      </c>
      <c r="G17" s="22">
        <v>5.93</v>
      </c>
      <c r="H17" s="22">
        <v>6.82</v>
      </c>
      <c r="I17" s="22">
        <v>6.28</v>
      </c>
      <c r="J17" s="24"/>
      <c r="K17" s="22"/>
      <c r="L17" s="22"/>
      <c r="M17" s="22"/>
      <c r="N17" s="42">
        <f>MAX(G17:I17,K17:M17)</f>
        <v>6.82</v>
      </c>
      <c r="O17" s="38" t="s">
        <v>200</v>
      </c>
    </row>
  </sheetData>
  <sheetProtection/>
  <mergeCells count="7">
    <mergeCell ref="A1:O1"/>
    <mergeCell ref="A4:O4"/>
    <mergeCell ref="A5:O5"/>
    <mergeCell ref="L2:M2"/>
    <mergeCell ref="L3:M3"/>
    <mergeCell ref="B2:C2"/>
    <mergeCell ref="B3:C3"/>
  </mergeCells>
  <printOptions/>
  <pageMargins left="0.7" right="0.7" top="0.75" bottom="0.75" header="0.3" footer="0.3"/>
  <pageSetup fitToHeight="0" fitToWidth="1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58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6.57421875" style="0" customWidth="1"/>
    <col min="2" max="2" width="10.00390625" style="0" customWidth="1"/>
    <col min="3" max="3" width="25.28125" style="0" customWidth="1"/>
    <col min="4" max="4" width="24.140625" style="0" customWidth="1"/>
    <col min="5" max="5" width="12.57421875" style="0" customWidth="1"/>
    <col min="6" max="6" width="29.71093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8.28125" style="0" customWidth="1"/>
    <col min="16" max="16" width="9.421875" style="0" customWidth="1"/>
  </cols>
  <sheetData>
    <row r="1" spans="1:16" ht="84" customHeight="1">
      <c r="A1" s="52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20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48" t="s">
        <v>2</v>
      </c>
      <c r="M2" s="47"/>
      <c r="N2" s="3">
        <v>8.07</v>
      </c>
      <c r="O2" s="4"/>
      <c r="P2" s="4"/>
    </row>
    <row r="3" spans="1:16" ht="20.25">
      <c r="A3" s="1"/>
      <c r="B3" s="2" t="s">
        <v>3</v>
      </c>
      <c r="C3" s="1"/>
      <c r="D3" s="1"/>
      <c r="E3" s="1"/>
      <c r="F3" s="1"/>
      <c r="G3" s="1"/>
      <c r="H3" s="1"/>
      <c r="I3" s="1"/>
      <c r="J3" s="1"/>
      <c r="K3" s="1"/>
      <c r="L3" s="49" t="s">
        <v>4</v>
      </c>
      <c r="M3" s="47"/>
      <c r="N3" s="3">
        <v>8.15</v>
      </c>
      <c r="O3" s="4"/>
      <c r="P3" s="4"/>
    </row>
    <row r="4" spans="1:16" ht="2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49" t="s">
        <v>5</v>
      </c>
      <c r="M4" s="47"/>
      <c r="N4" s="5">
        <v>6.8</v>
      </c>
      <c r="O4" s="4"/>
      <c r="P4" s="4"/>
    </row>
    <row r="5" spans="1:16" ht="21.75">
      <c r="A5" s="53" t="s">
        <v>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22.5">
      <c r="A6" s="46" t="s">
        <v>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20.25">
      <c r="A7" s="6">
        <f>L:L</f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  <c r="N7" s="6"/>
      <c r="O7" s="8"/>
      <c r="P7" s="6"/>
    </row>
    <row r="8" spans="1:16" ht="29.25" customHeight="1">
      <c r="A8" s="9" t="s">
        <v>9</v>
      </c>
      <c r="B8" s="11" t="s">
        <v>11</v>
      </c>
      <c r="C8" s="12" t="s">
        <v>13</v>
      </c>
      <c r="D8" s="12" t="s">
        <v>14</v>
      </c>
      <c r="E8" s="11" t="s">
        <v>15</v>
      </c>
      <c r="F8" s="11" t="s">
        <v>16</v>
      </c>
      <c r="G8" s="11">
        <v>1</v>
      </c>
      <c r="H8" s="11">
        <v>2</v>
      </c>
      <c r="I8" s="11">
        <v>3</v>
      </c>
      <c r="J8" s="13" t="s">
        <v>17</v>
      </c>
      <c r="K8" s="14">
        <v>4</v>
      </c>
      <c r="L8" s="14">
        <v>5</v>
      </c>
      <c r="M8" s="14">
        <v>6</v>
      </c>
      <c r="N8" s="11" t="s">
        <v>19</v>
      </c>
      <c r="O8" s="11" t="s">
        <v>21</v>
      </c>
      <c r="P8" s="12" t="s">
        <v>22</v>
      </c>
    </row>
    <row r="9" spans="1:16" ht="15">
      <c r="A9" s="15">
        <v>1</v>
      </c>
      <c r="B9" s="16">
        <v>34</v>
      </c>
      <c r="C9" s="17" t="s">
        <v>23</v>
      </c>
      <c r="D9" s="17" t="s">
        <v>24</v>
      </c>
      <c r="E9" s="20">
        <v>1997</v>
      </c>
      <c r="F9" s="17" t="s">
        <v>25</v>
      </c>
      <c r="G9" s="22"/>
      <c r="H9" s="22"/>
      <c r="I9" s="22"/>
      <c r="J9" s="24"/>
      <c r="K9" s="22"/>
      <c r="L9" s="22"/>
      <c r="M9" s="22"/>
      <c r="N9" s="27">
        <f>MAX(G9:I9,K9:M9)</f>
        <v>0</v>
      </c>
      <c r="O9" s="29"/>
      <c r="P9" s="31"/>
    </row>
    <row r="10" spans="1:16" ht="15">
      <c r="A10" s="15"/>
      <c r="B10" s="33"/>
      <c r="C10" s="35"/>
      <c r="D10" s="36"/>
      <c r="E10" s="37"/>
      <c r="F10" s="35"/>
      <c r="G10" s="39"/>
      <c r="H10" s="39"/>
      <c r="I10" s="39"/>
      <c r="J10" s="39"/>
      <c r="K10" s="39"/>
      <c r="L10" s="39"/>
      <c r="M10" s="39"/>
      <c r="N10" s="40">
        <f>N9</f>
        <v>0</v>
      </c>
      <c r="O10" s="41"/>
      <c r="P10" s="31"/>
    </row>
    <row r="11" spans="1:16" ht="15">
      <c r="A11" s="15">
        <v>2</v>
      </c>
      <c r="B11" s="16">
        <v>269</v>
      </c>
      <c r="C11" s="17" t="s">
        <v>47</v>
      </c>
      <c r="D11" s="17" t="s">
        <v>48</v>
      </c>
      <c r="E11" s="20">
        <v>1995</v>
      </c>
      <c r="F11" s="17" t="s">
        <v>51</v>
      </c>
      <c r="G11" s="22"/>
      <c r="H11" s="22"/>
      <c r="I11" s="22"/>
      <c r="J11" s="24"/>
      <c r="K11" s="22"/>
      <c r="L11" s="22"/>
      <c r="M11" s="22"/>
      <c r="N11" s="27">
        <f>MAX(G11:I11,K11:M11)</f>
        <v>0</v>
      </c>
      <c r="O11" s="29"/>
      <c r="P11" s="31"/>
    </row>
    <row r="12" spans="1:16" ht="15">
      <c r="A12" s="15"/>
      <c r="B12" s="33"/>
      <c r="C12" s="35"/>
      <c r="D12" s="36"/>
      <c r="E12" s="37"/>
      <c r="F12" s="35"/>
      <c r="G12" s="39"/>
      <c r="H12" s="39"/>
      <c r="I12" s="39"/>
      <c r="J12" s="39"/>
      <c r="K12" s="39"/>
      <c r="L12" s="39"/>
      <c r="M12" s="39"/>
      <c r="N12" s="40">
        <f>N11</f>
        <v>0</v>
      </c>
      <c r="O12" s="41"/>
      <c r="P12" s="31"/>
    </row>
    <row r="13" spans="1:16" ht="15">
      <c r="A13" s="15">
        <v>3</v>
      </c>
      <c r="B13" s="16">
        <v>162</v>
      </c>
      <c r="C13" s="17" t="s">
        <v>62</v>
      </c>
      <c r="D13" s="17" t="s">
        <v>63</v>
      </c>
      <c r="E13" s="20">
        <v>1999</v>
      </c>
      <c r="F13" s="17" t="s">
        <v>64</v>
      </c>
      <c r="G13" s="22"/>
      <c r="H13" s="22"/>
      <c r="I13" s="22"/>
      <c r="J13" s="24"/>
      <c r="K13" s="22"/>
      <c r="L13" s="22"/>
      <c r="M13" s="22"/>
      <c r="N13" s="27">
        <f>MAX(G13:I13,K13:M13)</f>
        <v>0</v>
      </c>
      <c r="O13" s="29"/>
      <c r="P13" s="31"/>
    </row>
    <row r="14" spans="1:16" ht="15">
      <c r="A14" s="15"/>
      <c r="B14" s="33"/>
      <c r="C14" s="35"/>
      <c r="D14" s="36"/>
      <c r="E14" s="37"/>
      <c r="F14" s="35"/>
      <c r="G14" s="39"/>
      <c r="H14" s="39"/>
      <c r="I14" s="39"/>
      <c r="J14" s="39"/>
      <c r="K14" s="39"/>
      <c r="L14" s="39"/>
      <c r="M14" s="39"/>
      <c r="N14" s="40">
        <f>N13</f>
        <v>0</v>
      </c>
      <c r="O14" s="41"/>
      <c r="P14" s="31"/>
    </row>
    <row r="15" spans="1:16" ht="15">
      <c r="A15" s="15">
        <v>4</v>
      </c>
      <c r="B15" s="16">
        <v>38</v>
      </c>
      <c r="C15" s="17" t="s">
        <v>75</v>
      </c>
      <c r="D15" s="17" t="s">
        <v>77</v>
      </c>
      <c r="E15" s="20">
        <v>1998</v>
      </c>
      <c r="F15" s="17" t="s">
        <v>25</v>
      </c>
      <c r="G15" s="22"/>
      <c r="H15" s="22"/>
      <c r="I15" s="22"/>
      <c r="J15" s="24"/>
      <c r="K15" s="22"/>
      <c r="L15" s="22"/>
      <c r="M15" s="22"/>
      <c r="N15" s="27">
        <f>MAX(G15:I15,K15:M15)</f>
        <v>0</v>
      </c>
      <c r="O15" s="29"/>
      <c r="P15" s="31"/>
    </row>
    <row r="16" spans="1:16" ht="15">
      <c r="A16" s="15"/>
      <c r="B16" s="33"/>
      <c r="C16" s="35"/>
      <c r="D16" s="36"/>
      <c r="E16" s="37"/>
      <c r="F16" s="35"/>
      <c r="G16" s="39"/>
      <c r="H16" s="39"/>
      <c r="I16" s="39"/>
      <c r="J16" s="39"/>
      <c r="K16" s="39"/>
      <c r="L16" s="39"/>
      <c r="M16" s="39"/>
      <c r="N16" s="40">
        <f>N15</f>
        <v>0</v>
      </c>
      <c r="O16" s="41"/>
      <c r="P16" s="31"/>
    </row>
    <row r="17" spans="1:16" ht="15">
      <c r="A17" s="15">
        <v>5</v>
      </c>
      <c r="B17" s="16">
        <v>338</v>
      </c>
      <c r="C17" s="17" t="s">
        <v>85</v>
      </c>
      <c r="D17" s="17" t="s">
        <v>87</v>
      </c>
      <c r="E17" s="20">
        <v>2000</v>
      </c>
      <c r="F17" s="17" t="s">
        <v>88</v>
      </c>
      <c r="G17" s="22"/>
      <c r="H17" s="22"/>
      <c r="I17" s="22"/>
      <c r="J17" s="24"/>
      <c r="K17" s="22"/>
      <c r="L17" s="22"/>
      <c r="M17" s="22"/>
      <c r="N17" s="27">
        <f>MAX(G17:I17,K17:M17)</f>
        <v>0</v>
      </c>
      <c r="O17" s="29"/>
      <c r="P17" s="31"/>
    </row>
    <row r="18" spans="1:16" ht="15">
      <c r="A18" s="15"/>
      <c r="B18" s="33"/>
      <c r="C18" s="35"/>
      <c r="D18" s="36"/>
      <c r="E18" s="37"/>
      <c r="F18" s="35"/>
      <c r="G18" s="39"/>
      <c r="H18" s="39"/>
      <c r="I18" s="39"/>
      <c r="J18" s="39"/>
      <c r="K18" s="39"/>
      <c r="L18" s="39"/>
      <c r="M18" s="39"/>
      <c r="N18" s="40">
        <f>N17</f>
        <v>0</v>
      </c>
      <c r="O18" s="41"/>
      <c r="P18" s="31"/>
    </row>
    <row r="19" spans="1:16" ht="15">
      <c r="A19" s="15">
        <v>6</v>
      </c>
      <c r="B19" s="16">
        <v>303</v>
      </c>
      <c r="C19" s="17" t="s">
        <v>95</v>
      </c>
      <c r="D19" s="17" t="s">
        <v>96</v>
      </c>
      <c r="E19" s="20">
        <v>1997</v>
      </c>
      <c r="F19" s="17" t="s">
        <v>97</v>
      </c>
      <c r="G19" s="22"/>
      <c r="H19" s="22"/>
      <c r="I19" s="22"/>
      <c r="J19" s="24"/>
      <c r="K19" s="22"/>
      <c r="L19" s="22"/>
      <c r="M19" s="22"/>
      <c r="N19" s="27">
        <f>MAX(G19:I19,K19:M19)</f>
        <v>0</v>
      </c>
      <c r="O19" s="29"/>
      <c r="P19" s="31"/>
    </row>
    <row r="20" spans="1:16" ht="15">
      <c r="A20" s="15"/>
      <c r="B20" s="33"/>
      <c r="C20" s="35"/>
      <c r="D20" s="36"/>
      <c r="E20" s="37"/>
      <c r="F20" s="35"/>
      <c r="G20" s="39"/>
      <c r="H20" s="39"/>
      <c r="I20" s="39"/>
      <c r="J20" s="39"/>
      <c r="K20" s="39"/>
      <c r="L20" s="39"/>
      <c r="M20" s="39"/>
      <c r="N20" s="40">
        <f>N19</f>
        <v>0</v>
      </c>
      <c r="O20" s="41"/>
      <c r="P20" s="31"/>
    </row>
    <row r="21" spans="1:16" ht="15">
      <c r="A21" s="15">
        <v>7</v>
      </c>
      <c r="B21" s="16">
        <v>119</v>
      </c>
      <c r="C21" s="17" t="s">
        <v>102</v>
      </c>
      <c r="D21" s="17" t="s">
        <v>103</v>
      </c>
      <c r="E21" s="20">
        <v>1996</v>
      </c>
      <c r="F21" s="17" t="s">
        <v>105</v>
      </c>
      <c r="G21" s="22"/>
      <c r="H21" s="22"/>
      <c r="I21" s="22"/>
      <c r="J21" s="24"/>
      <c r="K21" s="22"/>
      <c r="L21" s="22"/>
      <c r="M21" s="22"/>
      <c r="N21" s="27">
        <f>MAX(G21:I21,K21:M21)</f>
        <v>0</v>
      </c>
      <c r="O21" s="29"/>
      <c r="P21" s="31"/>
    </row>
    <row r="22" spans="1:16" ht="15">
      <c r="A22" s="15"/>
      <c r="B22" s="33"/>
      <c r="C22" s="35"/>
      <c r="D22" s="36"/>
      <c r="E22" s="37"/>
      <c r="F22" s="35"/>
      <c r="G22" s="39"/>
      <c r="H22" s="39"/>
      <c r="I22" s="39"/>
      <c r="J22" s="39"/>
      <c r="K22" s="39"/>
      <c r="L22" s="39"/>
      <c r="M22" s="39"/>
      <c r="N22" s="40">
        <f>N21</f>
        <v>0</v>
      </c>
      <c r="O22" s="41"/>
      <c r="P22" s="31"/>
    </row>
    <row r="23" spans="1:16" ht="15">
      <c r="A23" s="15">
        <v>8</v>
      </c>
      <c r="B23" s="16">
        <v>179</v>
      </c>
      <c r="C23" s="17" t="s">
        <v>113</v>
      </c>
      <c r="D23" s="17" t="s">
        <v>114</v>
      </c>
      <c r="E23" s="20">
        <v>1999</v>
      </c>
      <c r="F23" s="17" t="s">
        <v>116</v>
      </c>
      <c r="G23" s="22"/>
      <c r="H23" s="22"/>
      <c r="I23" s="22"/>
      <c r="J23" s="24"/>
      <c r="K23" s="22"/>
      <c r="L23" s="22"/>
      <c r="M23" s="22"/>
      <c r="N23" s="27">
        <f>MAX(G23:I23,K23:M23)</f>
        <v>0</v>
      </c>
      <c r="O23" s="29"/>
      <c r="P23" s="31"/>
    </row>
    <row r="24" spans="1:16" ht="15">
      <c r="A24" s="15"/>
      <c r="B24" s="33"/>
      <c r="C24" s="35"/>
      <c r="D24" s="36"/>
      <c r="E24" s="37"/>
      <c r="F24" s="35"/>
      <c r="G24" s="39"/>
      <c r="H24" s="39"/>
      <c r="I24" s="39"/>
      <c r="J24" s="39"/>
      <c r="K24" s="39"/>
      <c r="L24" s="39"/>
      <c r="M24" s="39"/>
      <c r="N24" s="40">
        <f>N23</f>
        <v>0</v>
      </c>
      <c r="O24" s="41"/>
      <c r="P24" s="31"/>
    </row>
    <row r="25" spans="1:16" ht="15">
      <c r="A25" s="15">
        <v>9</v>
      </c>
      <c r="B25" s="16">
        <v>316</v>
      </c>
      <c r="C25" s="17" t="s">
        <v>95</v>
      </c>
      <c r="D25" s="17" t="s">
        <v>123</v>
      </c>
      <c r="E25" s="20">
        <v>1994</v>
      </c>
      <c r="F25" s="17" t="s">
        <v>124</v>
      </c>
      <c r="G25" s="22"/>
      <c r="H25" s="22"/>
      <c r="I25" s="22"/>
      <c r="J25" s="24"/>
      <c r="K25" s="22"/>
      <c r="L25" s="22"/>
      <c r="M25" s="22"/>
      <c r="N25" s="27">
        <f>MAX(G25:I25,K25:M25)</f>
        <v>0</v>
      </c>
      <c r="O25" s="29"/>
      <c r="P25" s="31"/>
    </row>
    <row r="26" spans="1:16" ht="15">
      <c r="A26" s="15"/>
      <c r="B26" s="33"/>
      <c r="C26" s="35"/>
      <c r="D26" s="36"/>
      <c r="E26" s="37"/>
      <c r="F26" s="35"/>
      <c r="G26" s="39"/>
      <c r="H26" s="39"/>
      <c r="I26" s="39"/>
      <c r="J26" s="39"/>
      <c r="K26" s="39"/>
      <c r="L26" s="39"/>
      <c r="M26" s="39"/>
      <c r="N26" s="40">
        <f>N25</f>
        <v>0</v>
      </c>
      <c r="O26" s="41"/>
      <c r="P26" s="31"/>
    </row>
    <row r="27" spans="1:16" ht="15">
      <c r="A27" s="15">
        <v>10</v>
      </c>
      <c r="B27" s="16">
        <v>249</v>
      </c>
      <c r="C27" s="17" t="s">
        <v>125</v>
      </c>
      <c r="D27" s="17" t="s">
        <v>126</v>
      </c>
      <c r="E27" s="20">
        <v>1999</v>
      </c>
      <c r="F27" s="17" t="s">
        <v>127</v>
      </c>
      <c r="G27" s="22"/>
      <c r="H27" s="22"/>
      <c r="I27" s="22"/>
      <c r="J27" s="24"/>
      <c r="K27" s="22"/>
      <c r="L27" s="22"/>
      <c r="M27" s="22"/>
      <c r="N27" s="27">
        <f>MAX(G27:I27,K27:M27)</f>
        <v>0</v>
      </c>
      <c r="O27" s="29"/>
      <c r="P27" s="31"/>
    </row>
    <row r="28" spans="1:16" ht="15">
      <c r="A28" s="15"/>
      <c r="B28" s="33"/>
      <c r="C28" s="35"/>
      <c r="D28" s="36"/>
      <c r="E28" s="37"/>
      <c r="F28" s="35"/>
      <c r="G28" s="39"/>
      <c r="H28" s="39"/>
      <c r="I28" s="39"/>
      <c r="J28" s="39"/>
      <c r="K28" s="39"/>
      <c r="L28" s="39"/>
      <c r="M28" s="39"/>
      <c r="N28" s="40">
        <f>N27</f>
        <v>0</v>
      </c>
      <c r="O28" s="41"/>
      <c r="P28" s="31"/>
    </row>
    <row r="29" spans="1:16" ht="15">
      <c r="A29" s="15">
        <v>11</v>
      </c>
      <c r="B29" s="16">
        <v>120</v>
      </c>
      <c r="C29" s="17" t="s">
        <v>128</v>
      </c>
      <c r="D29" s="17" t="s">
        <v>129</v>
      </c>
      <c r="E29" s="20">
        <v>1999</v>
      </c>
      <c r="F29" s="17" t="s">
        <v>105</v>
      </c>
      <c r="G29" s="22"/>
      <c r="H29" s="22"/>
      <c r="I29" s="22"/>
      <c r="J29" s="24"/>
      <c r="K29" s="22"/>
      <c r="L29" s="22"/>
      <c r="M29" s="22"/>
      <c r="N29" s="27">
        <f>MAX(G29:I29,K29:M29)</f>
        <v>0</v>
      </c>
      <c r="O29" s="29"/>
      <c r="P29" s="31"/>
    </row>
    <row r="30" spans="1:16" ht="15">
      <c r="A30" s="15"/>
      <c r="B30" s="33"/>
      <c r="C30" s="35"/>
      <c r="D30" s="36"/>
      <c r="E30" s="37"/>
      <c r="F30" s="35"/>
      <c r="G30" s="39"/>
      <c r="H30" s="39"/>
      <c r="I30" s="39"/>
      <c r="J30" s="39"/>
      <c r="K30" s="39"/>
      <c r="L30" s="39"/>
      <c r="M30" s="39"/>
      <c r="N30" s="40">
        <f>N29</f>
        <v>0</v>
      </c>
      <c r="O30" s="41"/>
      <c r="P30" s="31"/>
    </row>
    <row r="31" spans="1:16" ht="15">
      <c r="A31" s="15">
        <v>12</v>
      </c>
      <c r="B31" s="16">
        <v>14</v>
      </c>
      <c r="C31" s="17" t="s">
        <v>130</v>
      </c>
      <c r="D31" s="17" t="s">
        <v>131</v>
      </c>
      <c r="E31" s="20">
        <v>2000</v>
      </c>
      <c r="F31" s="17" t="s">
        <v>132</v>
      </c>
      <c r="G31" s="22"/>
      <c r="H31" s="22"/>
      <c r="I31" s="22"/>
      <c r="J31" s="24"/>
      <c r="K31" s="22"/>
      <c r="L31" s="22"/>
      <c r="M31" s="22"/>
      <c r="N31" s="27">
        <f>MAX(G31:I31,K31:M31)</f>
        <v>0</v>
      </c>
      <c r="O31" s="29"/>
      <c r="P31" s="31"/>
    </row>
    <row r="32" spans="1:16" ht="15">
      <c r="A32" s="15"/>
      <c r="B32" s="33"/>
      <c r="C32" s="35"/>
      <c r="D32" s="36"/>
      <c r="E32" s="37"/>
      <c r="F32" s="35"/>
      <c r="G32" s="39"/>
      <c r="H32" s="39"/>
      <c r="I32" s="39"/>
      <c r="J32" s="39"/>
      <c r="K32" s="39"/>
      <c r="L32" s="39"/>
      <c r="M32" s="39"/>
      <c r="N32" s="40">
        <f>N31</f>
        <v>0</v>
      </c>
      <c r="O32" s="41"/>
      <c r="P32" s="31"/>
    </row>
    <row r="33" spans="1:16" ht="15">
      <c r="A33" s="15">
        <v>13</v>
      </c>
      <c r="B33" s="16">
        <v>101</v>
      </c>
      <c r="C33" s="17" t="s">
        <v>133</v>
      </c>
      <c r="D33" s="17" t="s">
        <v>134</v>
      </c>
      <c r="E33" s="20">
        <v>1992</v>
      </c>
      <c r="F33" s="17" t="s">
        <v>135</v>
      </c>
      <c r="G33" s="22"/>
      <c r="H33" s="22"/>
      <c r="I33" s="22"/>
      <c r="J33" s="24"/>
      <c r="K33" s="22"/>
      <c r="L33" s="22"/>
      <c r="M33" s="22"/>
      <c r="N33" s="27">
        <f>MAX(G33:I33,K33:M33)</f>
        <v>0</v>
      </c>
      <c r="O33" s="29"/>
      <c r="P33" s="31"/>
    </row>
    <row r="34" spans="1:16" ht="15">
      <c r="A34" s="15"/>
      <c r="B34" s="33"/>
      <c r="C34" s="35"/>
      <c r="D34" s="36"/>
      <c r="E34" s="37"/>
      <c r="F34" s="35"/>
      <c r="G34" s="39"/>
      <c r="H34" s="39"/>
      <c r="I34" s="39"/>
      <c r="J34" s="39"/>
      <c r="K34" s="39"/>
      <c r="L34" s="39"/>
      <c r="M34" s="39"/>
      <c r="N34" s="40">
        <f>N33</f>
        <v>0</v>
      </c>
      <c r="O34" s="41"/>
      <c r="P34" s="31"/>
    </row>
    <row r="35" spans="1:16" ht="15">
      <c r="A35" s="15">
        <v>14</v>
      </c>
      <c r="B35" s="16">
        <v>128</v>
      </c>
      <c r="C35" s="17" t="s">
        <v>136</v>
      </c>
      <c r="D35" s="17" t="s">
        <v>137</v>
      </c>
      <c r="E35" s="20">
        <v>1997</v>
      </c>
      <c r="F35" s="17" t="s">
        <v>138</v>
      </c>
      <c r="G35" s="22"/>
      <c r="H35" s="22"/>
      <c r="I35" s="22"/>
      <c r="J35" s="24"/>
      <c r="K35" s="22"/>
      <c r="L35" s="22"/>
      <c r="M35" s="22"/>
      <c r="N35" s="27">
        <f>MAX(G35:I35,K35:M35)</f>
        <v>0</v>
      </c>
      <c r="O35" s="29"/>
      <c r="P35" s="31"/>
    </row>
    <row r="36" spans="1:16" ht="15">
      <c r="A36" s="15"/>
      <c r="B36" s="33"/>
      <c r="C36" s="35"/>
      <c r="D36" s="36"/>
      <c r="E36" s="37"/>
      <c r="F36" s="35"/>
      <c r="G36" s="39"/>
      <c r="H36" s="39"/>
      <c r="I36" s="39"/>
      <c r="J36" s="39"/>
      <c r="K36" s="39"/>
      <c r="L36" s="39"/>
      <c r="M36" s="39"/>
      <c r="N36" s="40">
        <f>N35</f>
        <v>0</v>
      </c>
      <c r="O36" s="41"/>
      <c r="P36" s="31"/>
    </row>
    <row r="37" spans="1:16" ht="15">
      <c r="A37" s="15">
        <v>15</v>
      </c>
      <c r="B37" s="16">
        <v>325</v>
      </c>
      <c r="C37" s="17" t="s">
        <v>139</v>
      </c>
      <c r="D37" s="17" t="s">
        <v>140</v>
      </c>
      <c r="E37" s="20">
        <v>1995</v>
      </c>
      <c r="F37" s="17" t="s">
        <v>124</v>
      </c>
      <c r="G37" s="22"/>
      <c r="H37" s="22"/>
      <c r="I37" s="22"/>
      <c r="J37" s="24"/>
      <c r="K37" s="22"/>
      <c r="L37" s="22"/>
      <c r="M37" s="22"/>
      <c r="N37" s="27">
        <f>MAX(G37:I37,K37:M37)</f>
        <v>0</v>
      </c>
      <c r="O37" s="29"/>
      <c r="P37" s="31"/>
    </row>
    <row r="38" spans="1:16" ht="15">
      <c r="A38" s="15"/>
      <c r="B38" s="33"/>
      <c r="C38" s="35"/>
      <c r="D38" s="36"/>
      <c r="E38" s="37"/>
      <c r="F38" s="35"/>
      <c r="G38" s="39"/>
      <c r="H38" s="39"/>
      <c r="I38" s="39"/>
      <c r="J38" s="39"/>
      <c r="K38" s="39"/>
      <c r="L38" s="39"/>
      <c r="M38" s="39"/>
      <c r="N38" s="40">
        <f>N37</f>
        <v>0</v>
      </c>
      <c r="O38" s="41"/>
      <c r="P38" s="31"/>
    </row>
    <row r="39" spans="1:16" ht="15">
      <c r="A39" s="15">
        <v>16</v>
      </c>
      <c r="B39" s="16">
        <v>177</v>
      </c>
      <c r="C39" s="17" t="s">
        <v>141</v>
      </c>
      <c r="D39" s="17" t="s">
        <v>142</v>
      </c>
      <c r="E39" s="20">
        <v>1995</v>
      </c>
      <c r="F39" s="17" t="s">
        <v>143</v>
      </c>
      <c r="G39" s="22"/>
      <c r="H39" s="22"/>
      <c r="I39" s="22"/>
      <c r="J39" s="24"/>
      <c r="K39" s="22"/>
      <c r="L39" s="22"/>
      <c r="M39" s="22"/>
      <c r="N39" s="27">
        <f>MAX(G39:I39,K39:M39)</f>
        <v>0</v>
      </c>
      <c r="O39" s="29"/>
      <c r="P39" s="31"/>
    </row>
    <row r="40" spans="1:16" ht="15">
      <c r="A40" s="15"/>
      <c r="B40" s="33"/>
      <c r="C40" s="35"/>
      <c r="D40" s="36"/>
      <c r="E40" s="37"/>
      <c r="F40" s="35"/>
      <c r="G40" s="39"/>
      <c r="H40" s="39"/>
      <c r="I40" s="39"/>
      <c r="J40" s="39"/>
      <c r="K40" s="39"/>
      <c r="L40" s="39"/>
      <c r="M40" s="39"/>
      <c r="N40" s="40">
        <f>N39</f>
        <v>0</v>
      </c>
      <c r="O40" s="41"/>
      <c r="P40" s="31"/>
    </row>
    <row r="41" spans="1:16" ht="15">
      <c r="A41" s="15">
        <v>17</v>
      </c>
      <c r="B41" s="16">
        <v>265</v>
      </c>
      <c r="C41" s="17" t="s">
        <v>144</v>
      </c>
      <c r="D41" s="17" t="s">
        <v>145</v>
      </c>
      <c r="E41" s="20">
        <v>1996</v>
      </c>
      <c r="F41" s="17" t="s">
        <v>127</v>
      </c>
      <c r="G41" s="22"/>
      <c r="H41" s="22"/>
      <c r="I41" s="22"/>
      <c r="J41" s="24"/>
      <c r="K41" s="22"/>
      <c r="L41" s="22"/>
      <c r="M41" s="22"/>
      <c r="N41" s="27">
        <f>MAX(G41:I41,K41:M41)</f>
        <v>0</v>
      </c>
      <c r="O41" s="29"/>
      <c r="P41" s="31"/>
    </row>
    <row r="42" spans="1:16" ht="15">
      <c r="A42" s="15"/>
      <c r="B42" s="33"/>
      <c r="C42" s="35"/>
      <c r="D42" s="36"/>
      <c r="E42" s="37"/>
      <c r="F42" s="35"/>
      <c r="G42" s="39"/>
      <c r="H42" s="39"/>
      <c r="I42" s="39"/>
      <c r="J42" s="39"/>
      <c r="K42" s="39"/>
      <c r="L42" s="39"/>
      <c r="M42" s="39"/>
      <c r="N42" s="40">
        <f>N41</f>
        <v>0</v>
      </c>
      <c r="O42" s="41"/>
      <c r="P42" s="31"/>
    </row>
    <row r="43" spans="1:16" ht="15">
      <c r="A43" s="15">
        <v>18</v>
      </c>
      <c r="B43" s="16">
        <v>349</v>
      </c>
      <c r="C43" s="17" t="s">
        <v>146</v>
      </c>
      <c r="D43" s="17" t="s">
        <v>147</v>
      </c>
      <c r="E43" s="20">
        <v>1989</v>
      </c>
      <c r="F43" s="17" t="s">
        <v>148</v>
      </c>
      <c r="G43" s="22"/>
      <c r="H43" s="22"/>
      <c r="I43" s="22"/>
      <c r="J43" s="24"/>
      <c r="K43" s="22"/>
      <c r="L43" s="22"/>
      <c r="M43" s="22"/>
      <c r="N43" s="27">
        <f>MAX(G43:I43,K43:M43)</f>
        <v>0</v>
      </c>
      <c r="O43" s="29"/>
      <c r="P43" s="31"/>
    </row>
    <row r="44" spans="1:16" ht="15">
      <c r="A44" s="15"/>
      <c r="B44" s="33"/>
      <c r="C44" s="35"/>
      <c r="D44" s="36"/>
      <c r="E44" s="37"/>
      <c r="F44" s="35"/>
      <c r="G44" s="39"/>
      <c r="H44" s="39"/>
      <c r="I44" s="39"/>
      <c r="J44" s="39"/>
      <c r="K44" s="39"/>
      <c r="L44" s="39"/>
      <c r="M44" s="39"/>
      <c r="N44" s="40">
        <f>N43</f>
        <v>0</v>
      </c>
      <c r="O44" s="41"/>
      <c r="P44" s="31"/>
    </row>
    <row r="45" spans="1:16" ht="15">
      <c r="A45" s="15">
        <v>19</v>
      </c>
      <c r="B45" s="16">
        <v>271</v>
      </c>
      <c r="C45" s="17" t="s">
        <v>149</v>
      </c>
      <c r="D45" s="17" t="s">
        <v>150</v>
      </c>
      <c r="E45" s="20">
        <v>1997</v>
      </c>
      <c r="F45" s="17" t="s">
        <v>151</v>
      </c>
      <c r="G45" s="22"/>
      <c r="H45" s="22"/>
      <c r="I45" s="22"/>
      <c r="J45" s="24"/>
      <c r="K45" s="22"/>
      <c r="L45" s="22"/>
      <c r="M45" s="22"/>
      <c r="N45" s="27">
        <f>MAX(G45:I45,K45:M45)</f>
        <v>0</v>
      </c>
      <c r="O45" s="29"/>
      <c r="P45" s="31"/>
    </row>
    <row r="46" spans="1:16" ht="15">
      <c r="A46" s="15"/>
      <c r="B46" s="35"/>
      <c r="C46" s="35"/>
      <c r="D46" s="36"/>
      <c r="E46" s="37"/>
      <c r="F46" s="35"/>
      <c r="G46" s="39"/>
      <c r="H46" s="39"/>
      <c r="I46" s="39"/>
      <c r="J46" s="39"/>
      <c r="K46" s="39"/>
      <c r="L46" s="39"/>
      <c r="M46" s="39"/>
      <c r="N46" s="40">
        <f>N45</f>
        <v>0</v>
      </c>
      <c r="O46" s="41"/>
      <c r="P46" s="31"/>
    </row>
    <row r="47" ht="12.75">
      <c r="O47" s="43"/>
    </row>
    <row r="48" ht="12.75">
      <c r="O48" s="43"/>
    </row>
    <row r="49" ht="12.75">
      <c r="O49" s="43"/>
    </row>
    <row r="50" ht="12.75">
      <c r="O50" s="43"/>
    </row>
    <row r="51" ht="12.75">
      <c r="O51" s="43"/>
    </row>
    <row r="52" ht="12.75">
      <c r="O52" s="43"/>
    </row>
    <row r="53" ht="12.75">
      <c r="O53" s="43"/>
    </row>
    <row r="54" ht="12.75">
      <c r="O54" s="43"/>
    </row>
    <row r="55" ht="12.75">
      <c r="O55" s="43"/>
    </row>
    <row r="56" ht="12.75">
      <c r="O56" s="43"/>
    </row>
    <row r="57" ht="12.75">
      <c r="O57" s="43"/>
    </row>
    <row r="58" ht="12.75">
      <c r="O58" s="43"/>
    </row>
    <row r="59" ht="12.75">
      <c r="O59" s="43"/>
    </row>
    <row r="60" ht="12.75">
      <c r="O60" s="43"/>
    </row>
    <row r="61" ht="12.75">
      <c r="O61" s="43"/>
    </row>
    <row r="62" ht="12.75">
      <c r="O62" s="43"/>
    </row>
    <row r="63" ht="12.75">
      <c r="O63" s="43"/>
    </row>
    <row r="64" ht="12.75">
      <c r="O64" s="43"/>
    </row>
    <row r="65" ht="12.75">
      <c r="O65" s="43"/>
    </row>
    <row r="66" ht="12.75">
      <c r="O66" s="43"/>
    </row>
    <row r="67" ht="12.75">
      <c r="O67" s="43"/>
    </row>
    <row r="68" ht="12.75">
      <c r="O68" s="43"/>
    </row>
    <row r="69" ht="12.75">
      <c r="O69" s="43"/>
    </row>
    <row r="70" ht="12.75">
      <c r="O70" s="43"/>
    </row>
    <row r="71" ht="12.75">
      <c r="O71" s="43"/>
    </row>
    <row r="72" ht="12.75">
      <c r="O72" s="43"/>
    </row>
    <row r="73" ht="12.75">
      <c r="O73" s="43"/>
    </row>
    <row r="74" ht="12.75">
      <c r="O74" s="43"/>
    </row>
    <row r="75" ht="12.75">
      <c r="O75" s="43"/>
    </row>
    <row r="76" ht="12.75">
      <c r="O76" s="43"/>
    </row>
    <row r="77" ht="12.75">
      <c r="O77" s="43"/>
    </row>
    <row r="78" ht="12.75">
      <c r="O78" s="43"/>
    </row>
    <row r="79" ht="12.75">
      <c r="O79" s="43"/>
    </row>
    <row r="80" ht="12.75">
      <c r="O80" s="43"/>
    </row>
    <row r="81" ht="12.75">
      <c r="O81" s="43"/>
    </row>
    <row r="82" ht="12.75">
      <c r="O82" s="43"/>
    </row>
    <row r="83" ht="12.75">
      <c r="O83" s="43"/>
    </row>
    <row r="84" ht="12.75">
      <c r="O84" s="43"/>
    </row>
    <row r="85" ht="12.75">
      <c r="O85" s="43"/>
    </row>
    <row r="86" ht="12.75">
      <c r="O86" s="43"/>
    </row>
    <row r="87" ht="12.75">
      <c r="O87" s="43"/>
    </row>
    <row r="88" ht="12.75">
      <c r="O88" s="43"/>
    </row>
    <row r="89" ht="12.75">
      <c r="O89" s="43"/>
    </row>
    <row r="90" ht="12.75">
      <c r="O90" s="43"/>
    </row>
    <row r="91" ht="12.75">
      <c r="O91" s="43"/>
    </row>
    <row r="92" ht="12.75">
      <c r="O92" s="43"/>
    </row>
    <row r="93" ht="12.75">
      <c r="O93" s="43"/>
    </row>
    <row r="94" ht="12.75">
      <c r="O94" s="43"/>
    </row>
    <row r="95" ht="12.75">
      <c r="O95" s="43"/>
    </row>
    <row r="96" ht="12.75">
      <c r="O96" s="43"/>
    </row>
    <row r="97" ht="12.75">
      <c r="O97" s="43"/>
    </row>
    <row r="98" ht="12.75">
      <c r="O98" s="43"/>
    </row>
    <row r="99" ht="12.75">
      <c r="O99" s="43"/>
    </row>
    <row r="100" ht="12.75">
      <c r="O100" s="43"/>
    </row>
    <row r="101" ht="12.75">
      <c r="O101" s="43"/>
    </row>
    <row r="102" ht="12.75">
      <c r="O102" s="43"/>
    </row>
    <row r="103" ht="12.75">
      <c r="O103" s="43"/>
    </row>
    <row r="104" ht="12.75">
      <c r="O104" s="43"/>
    </row>
    <row r="105" ht="12.75">
      <c r="O105" s="43"/>
    </row>
    <row r="106" ht="12.75">
      <c r="O106" s="43"/>
    </row>
    <row r="107" ht="12.75">
      <c r="O107" s="43"/>
    </row>
    <row r="108" ht="12.75">
      <c r="O108" s="43"/>
    </row>
    <row r="109" ht="12.75">
      <c r="O109" s="43"/>
    </row>
    <row r="110" ht="12.75">
      <c r="O110" s="43"/>
    </row>
    <row r="111" ht="12.75">
      <c r="O111" s="43"/>
    </row>
    <row r="112" ht="12.75">
      <c r="O112" s="43"/>
    </row>
    <row r="113" ht="12.75">
      <c r="O113" s="43"/>
    </row>
    <row r="114" ht="12.75">
      <c r="O114" s="43"/>
    </row>
    <row r="115" ht="12.75">
      <c r="O115" s="43"/>
    </row>
    <row r="116" ht="12.75">
      <c r="O116" s="43"/>
    </row>
    <row r="117" ht="12.75">
      <c r="O117" s="43"/>
    </row>
    <row r="118" ht="12.75">
      <c r="O118" s="43"/>
    </row>
    <row r="119" ht="12.75">
      <c r="O119" s="43"/>
    </row>
    <row r="120" ht="12.75">
      <c r="O120" s="43"/>
    </row>
    <row r="121" ht="12.75">
      <c r="O121" s="43"/>
    </row>
    <row r="122" ht="12.75">
      <c r="O122" s="43"/>
    </row>
    <row r="123" ht="12.75">
      <c r="O123" s="43"/>
    </row>
    <row r="124" ht="12.75">
      <c r="O124" s="43"/>
    </row>
    <row r="125" ht="12.75">
      <c r="O125" s="43"/>
    </row>
    <row r="126" ht="12.75">
      <c r="O126" s="43"/>
    </row>
    <row r="127" ht="12.75">
      <c r="O127" s="43"/>
    </row>
    <row r="128" ht="12.75">
      <c r="O128" s="43"/>
    </row>
    <row r="129" ht="12.75">
      <c r="O129" s="43"/>
    </row>
    <row r="130" ht="12.75">
      <c r="O130" s="43"/>
    </row>
    <row r="131" ht="12.75">
      <c r="O131" s="43"/>
    </row>
    <row r="132" ht="12.75">
      <c r="O132" s="43"/>
    </row>
    <row r="133" ht="12.75">
      <c r="O133" s="43"/>
    </row>
    <row r="134" ht="12.75">
      <c r="O134" s="43"/>
    </row>
    <row r="135" ht="12.75">
      <c r="O135" s="43"/>
    </row>
    <row r="136" ht="12.75">
      <c r="O136" s="43"/>
    </row>
    <row r="137" ht="12.75">
      <c r="O137" s="43"/>
    </row>
    <row r="138" ht="12.75">
      <c r="O138" s="43"/>
    </row>
    <row r="139" ht="12.75">
      <c r="O139" s="43"/>
    </row>
    <row r="140" ht="12.75">
      <c r="O140" s="43"/>
    </row>
    <row r="141" ht="12.75">
      <c r="O141" s="43"/>
    </row>
    <row r="142" ht="12.75">
      <c r="O142" s="43"/>
    </row>
    <row r="143" ht="12.75">
      <c r="O143" s="43"/>
    </row>
    <row r="144" ht="12.75">
      <c r="O144" s="43"/>
    </row>
    <row r="145" ht="12.75">
      <c r="O145" s="43"/>
    </row>
    <row r="146" ht="12.75">
      <c r="O146" s="43"/>
    </row>
    <row r="147" ht="12.75">
      <c r="O147" s="43"/>
    </row>
    <row r="148" ht="12.75">
      <c r="O148" s="43"/>
    </row>
    <row r="149" ht="12.75">
      <c r="O149" s="43"/>
    </row>
    <row r="150" ht="12.75">
      <c r="O150" s="43"/>
    </row>
    <row r="151" ht="12.75">
      <c r="O151" s="43"/>
    </row>
    <row r="152" ht="12.75">
      <c r="O152" s="43"/>
    </row>
    <row r="153" ht="12.75">
      <c r="O153" s="43"/>
    </row>
    <row r="154" ht="12.75">
      <c r="O154" s="43"/>
    </row>
    <row r="155" ht="12.75">
      <c r="O155" s="43"/>
    </row>
    <row r="156" ht="12.75">
      <c r="O156" s="43"/>
    </row>
    <row r="157" ht="12.75">
      <c r="O157" s="43"/>
    </row>
    <row r="158" ht="12.75">
      <c r="O158" s="43"/>
    </row>
    <row r="159" ht="12.75">
      <c r="O159" s="43"/>
    </row>
    <row r="160" ht="12.75">
      <c r="O160" s="43"/>
    </row>
    <row r="161" ht="12.75">
      <c r="O161" s="43"/>
    </row>
    <row r="162" ht="12.75">
      <c r="O162" s="43"/>
    </row>
    <row r="163" ht="12.75">
      <c r="O163" s="43"/>
    </row>
    <row r="164" ht="12.75">
      <c r="O164" s="43"/>
    </row>
    <row r="165" ht="12.75">
      <c r="O165" s="43"/>
    </row>
    <row r="166" ht="12.75">
      <c r="O166" s="43"/>
    </row>
    <row r="167" ht="12.75">
      <c r="O167" s="43"/>
    </row>
    <row r="168" ht="12.75">
      <c r="O168" s="43"/>
    </row>
    <row r="169" ht="12.75">
      <c r="O169" s="43"/>
    </row>
    <row r="170" ht="12.75">
      <c r="O170" s="43"/>
    </row>
    <row r="171" ht="12.75">
      <c r="O171" s="43"/>
    </row>
    <row r="172" ht="12.75">
      <c r="O172" s="43"/>
    </row>
    <row r="173" ht="12.75">
      <c r="O173" s="43"/>
    </row>
    <row r="174" ht="12.75">
      <c r="O174" s="43"/>
    </row>
    <row r="175" ht="12.75">
      <c r="O175" s="43"/>
    </row>
    <row r="176" ht="12.75">
      <c r="O176" s="43"/>
    </row>
    <row r="177" ht="12.75">
      <c r="O177" s="43"/>
    </row>
    <row r="178" ht="12.75">
      <c r="O178" s="43"/>
    </row>
    <row r="179" ht="12.75">
      <c r="O179" s="43"/>
    </row>
    <row r="180" ht="12.75">
      <c r="O180" s="43"/>
    </row>
    <row r="181" ht="12.75">
      <c r="O181" s="43"/>
    </row>
    <row r="182" ht="12.75">
      <c r="O182" s="43"/>
    </row>
    <row r="183" ht="12.75">
      <c r="O183" s="43"/>
    </row>
    <row r="184" ht="12.75">
      <c r="O184" s="43"/>
    </row>
    <row r="185" ht="12.75">
      <c r="O185" s="43"/>
    </row>
    <row r="186" ht="12.75">
      <c r="O186" s="43"/>
    </row>
    <row r="187" ht="12.75">
      <c r="O187" s="43"/>
    </row>
    <row r="188" ht="12.75">
      <c r="O188" s="43"/>
    </row>
    <row r="189" ht="12.75">
      <c r="O189" s="43"/>
    </row>
    <row r="190" ht="12.75">
      <c r="O190" s="43"/>
    </row>
    <row r="191" ht="12.75">
      <c r="O191" s="43"/>
    </row>
    <row r="192" ht="12.75">
      <c r="O192" s="43"/>
    </row>
    <row r="193" ht="12.75">
      <c r="O193" s="43"/>
    </row>
    <row r="194" ht="12.75">
      <c r="O194" s="43"/>
    </row>
    <row r="195" ht="12.75">
      <c r="O195" s="43"/>
    </row>
    <row r="196" ht="12.75">
      <c r="O196" s="43"/>
    </row>
    <row r="197" ht="12.75">
      <c r="O197" s="43"/>
    </row>
    <row r="198" ht="12.75">
      <c r="O198" s="43"/>
    </row>
    <row r="199" ht="12.75">
      <c r="O199" s="43"/>
    </row>
    <row r="200" ht="12.75">
      <c r="O200" s="43"/>
    </row>
    <row r="201" ht="12.75">
      <c r="O201" s="43"/>
    </row>
    <row r="202" ht="12.75">
      <c r="O202" s="43"/>
    </row>
    <row r="203" ht="12.75">
      <c r="O203" s="43"/>
    </row>
    <row r="204" ht="12.75">
      <c r="O204" s="43"/>
    </row>
    <row r="205" ht="12.75">
      <c r="O205" s="43"/>
    </row>
    <row r="206" ht="12.75">
      <c r="O206" s="43"/>
    </row>
    <row r="207" ht="12.75">
      <c r="O207" s="43"/>
    </row>
    <row r="208" ht="12.75">
      <c r="O208" s="43"/>
    </row>
    <row r="209" ht="12.75">
      <c r="O209" s="43"/>
    </row>
    <row r="210" ht="12.75">
      <c r="O210" s="43"/>
    </row>
    <row r="211" ht="12.75">
      <c r="O211" s="43"/>
    </row>
    <row r="212" ht="12.75">
      <c r="O212" s="43"/>
    </row>
    <row r="213" ht="12.75">
      <c r="O213" s="43"/>
    </row>
    <row r="214" ht="12.75">
      <c r="O214" s="43"/>
    </row>
    <row r="215" ht="12.75">
      <c r="O215" s="43"/>
    </row>
    <row r="216" ht="12.75">
      <c r="O216" s="43"/>
    </row>
    <row r="217" ht="12.75">
      <c r="O217" s="43"/>
    </row>
    <row r="218" ht="12.75">
      <c r="O218" s="43"/>
    </row>
    <row r="219" ht="12.75">
      <c r="O219" s="43"/>
    </row>
    <row r="220" ht="12.75">
      <c r="O220" s="43"/>
    </row>
    <row r="221" ht="12.75">
      <c r="O221" s="43"/>
    </row>
    <row r="222" ht="12.75">
      <c r="O222" s="43"/>
    </row>
    <row r="223" ht="12.75">
      <c r="O223" s="43"/>
    </row>
    <row r="224" ht="12.75">
      <c r="O224" s="43"/>
    </row>
    <row r="225" ht="12.75">
      <c r="O225" s="43"/>
    </row>
    <row r="226" ht="12.75">
      <c r="O226" s="43"/>
    </row>
    <row r="227" ht="12.75">
      <c r="O227" s="43"/>
    </row>
    <row r="228" ht="12.75">
      <c r="O228" s="43"/>
    </row>
    <row r="229" ht="12.75">
      <c r="O229" s="43"/>
    </row>
    <row r="230" ht="12.75">
      <c r="O230" s="43"/>
    </row>
    <row r="231" ht="12.75">
      <c r="O231" s="43"/>
    </row>
    <row r="232" ht="12.75">
      <c r="O232" s="43"/>
    </row>
    <row r="233" ht="12.75">
      <c r="O233" s="43"/>
    </row>
    <row r="234" ht="12.75">
      <c r="O234" s="43"/>
    </row>
    <row r="235" ht="12.75">
      <c r="O235" s="43"/>
    </row>
    <row r="236" ht="12.75">
      <c r="O236" s="43"/>
    </row>
    <row r="237" ht="12.75">
      <c r="O237" s="43"/>
    </row>
    <row r="238" ht="12.75">
      <c r="O238" s="43"/>
    </row>
    <row r="239" ht="12.75">
      <c r="O239" s="43"/>
    </row>
    <row r="240" ht="12.75">
      <c r="O240" s="43"/>
    </row>
    <row r="241" ht="12.75">
      <c r="O241" s="43"/>
    </row>
    <row r="242" ht="12.75">
      <c r="O242" s="43"/>
    </row>
    <row r="243" ht="12.75">
      <c r="O243" s="43"/>
    </row>
    <row r="244" ht="12.75">
      <c r="O244" s="43"/>
    </row>
    <row r="245" ht="12.75">
      <c r="O245" s="43"/>
    </row>
    <row r="246" ht="12.75">
      <c r="O246" s="43"/>
    </row>
    <row r="247" ht="12.75">
      <c r="O247" s="43"/>
    </row>
    <row r="248" ht="12.75">
      <c r="O248" s="43"/>
    </row>
    <row r="249" ht="12.75">
      <c r="O249" s="43"/>
    </row>
    <row r="250" ht="12.75">
      <c r="O250" s="43"/>
    </row>
    <row r="251" ht="12.75">
      <c r="O251" s="43"/>
    </row>
    <row r="252" ht="12.75">
      <c r="O252" s="43"/>
    </row>
    <row r="253" ht="12.75">
      <c r="O253" s="43"/>
    </row>
    <row r="254" ht="12.75">
      <c r="O254" s="43"/>
    </row>
    <row r="255" ht="12.75">
      <c r="O255" s="43"/>
    </row>
    <row r="256" ht="12.75">
      <c r="O256" s="43"/>
    </row>
    <row r="257" ht="12.75">
      <c r="O257" s="43"/>
    </row>
    <row r="258" ht="12.75">
      <c r="O258" s="43"/>
    </row>
    <row r="259" ht="12.75">
      <c r="O259" s="43"/>
    </row>
    <row r="260" ht="12.75">
      <c r="O260" s="43"/>
    </row>
    <row r="261" ht="12.75">
      <c r="O261" s="43"/>
    </row>
    <row r="262" ht="12.75">
      <c r="O262" s="43"/>
    </row>
    <row r="263" ht="12.75">
      <c r="O263" s="43"/>
    </row>
    <row r="264" ht="12.75">
      <c r="O264" s="43"/>
    </row>
    <row r="265" ht="12.75">
      <c r="O265" s="43"/>
    </row>
    <row r="266" ht="12.75">
      <c r="O266" s="43"/>
    </row>
    <row r="267" ht="12.75">
      <c r="O267" s="43"/>
    </row>
    <row r="268" ht="12.75">
      <c r="O268" s="43"/>
    </row>
    <row r="269" ht="12.75">
      <c r="O269" s="43"/>
    </row>
    <row r="270" ht="12.75">
      <c r="O270" s="43"/>
    </row>
    <row r="271" ht="12.75">
      <c r="O271" s="43"/>
    </row>
    <row r="272" ht="12.75">
      <c r="O272" s="43"/>
    </row>
    <row r="273" ht="12.75">
      <c r="O273" s="43"/>
    </row>
    <row r="274" ht="12.75">
      <c r="O274" s="43"/>
    </row>
    <row r="275" ht="12.75">
      <c r="O275" s="43"/>
    </row>
    <row r="276" ht="12.75">
      <c r="O276" s="43"/>
    </row>
    <row r="277" ht="12.75">
      <c r="O277" s="43"/>
    </row>
    <row r="278" ht="12.75">
      <c r="O278" s="43"/>
    </row>
    <row r="279" ht="12.75">
      <c r="O279" s="43"/>
    </row>
    <row r="280" ht="12.75">
      <c r="O280" s="43"/>
    </row>
    <row r="281" ht="12.75">
      <c r="O281" s="43"/>
    </row>
    <row r="282" ht="12.75">
      <c r="O282" s="43"/>
    </row>
    <row r="283" ht="12.75">
      <c r="O283" s="43"/>
    </row>
    <row r="284" ht="12.75">
      <c r="O284" s="43"/>
    </row>
    <row r="285" ht="12.75">
      <c r="O285" s="43"/>
    </row>
    <row r="286" ht="12.75">
      <c r="O286" s="43"/>
    </row>
    <row r="287" ht="12.75">
      <c r="O287" s="43"/>
    </row>
    <row r="288" ht="12.75">
      <c r="O288" s="43"/>
    </row>
    <row r="289" ht="12.75">
      <c r="O289" s="43"/>
    </row>
    <row r="290" ht="12.75">
      <c r="O290" s="43"/>
    </row>
    <row r="291" ht="12.75">
      <c r="O291" s="43"/>
    </row>
    <row r="292" ht="12.75">
      <c r="O292" s="43"/>
    </row>
    <row r="293" ht="12.75">
      <c r="O293" s="43"/>
    </row>
    <row r="294" ht="12.75">
      <c r="O294" s="43"/>
    </row>
    <row r="295" ht="12.75">
      <c r="O295" s="43"/>
    </row>
    <row r="296" ht="12.75">
      <c r="O296" s="43"/>
    </row>
    <row r="297" ht="12.75">
      <c r="O297" s="43"/>
    </row>
    <row r="298" ht="12.75">
      <c r="O298" s="43"/>
    </row>
    <row r="299" ht="12.75">
      <c r="O299" s="43"/>
    </row>
    <row r="300" ht="12.75">
      <c r="O300" s="43"/>
    </row>
    <row r="301" ht="12.75">
      <c r="O301" s="43"/>
    </row>
    <row r="302" ht="12.75">
      <c r="O302" s="43"/>
    </row>
    <row r="303" ht="12.75">
      <c r="O303" s="43"/>
    </row>
    <row r="304" ht="12.75">
      <c r="O304" s="43"/>
    </row>
    <row r="305" ht="12.75">
      <c r="O305" s="43"/>
    </row>
    <row r="306" ht="12.75">
      <c r="O306" s="43"/>
    </row>
    <row r="307" ht="12.75">
      <c r="O307" s="43"/>
    </row>
    <row r="308" ht="12.75">
      <c r="O308" s="43"/>
    </row>
    <row r="309" ht="12.75">
      <c r="O309" s="43"/>
    </row>
    <row r="310" ht="12.75">
      <c r="O310" s="43"/>
    </row>
    <row r="311" ht="12.75">
      <c r="O311" s="43"/>
    </row>
    <row r="312" ht="12.75">
      <c r="O312" s="43"/>
    </row>
    <row r="313" ht="12.75">
      <c r="O313" s="43"/>
    </row>
    <row r="314" ht="12.75">
      <c r="O314" s="43"/>
    </row>
    <row r="315" ht="12.75">
      <c r="O315" s="43"/>
    </row>
    <row r="316" ht="12.75">
      <c r="O316" s="43"/>
    </row>
    <row r="317" ht="12.75">
      <c r="O317" s="43"/>
    </row>
    <row r="318" ht="12.75">
      <c r="O318" s="43"/>
    </row>
    <row r="319" ht="12.75">
      <c r="O319" s="43"/>
    </row>
    <row r="320" ht="12.75">
      <c r="O320" s="43"/>
    </row>
    <row r="321" ht="12.75">
      <c r="O321" s="43"/>
    </row>
    <row r="322" ht="12.75">
      <c r="O322" s="43"/>
    </row>
    <row r="323" ht="12.75">
      <c r="O323" s="43"/>
    </row>
    <row r="324" ht="12.75">
      <c r="O324" s="43"/>
    </row>
    <row r="325" ht="12.75">
      <c r="O325" s="43"/>
    </row>
    <row r="326" ht="12.75">
      <c r="O326" s="43"/>
    </row>
    <row r="327" ht="12.75">
      <c r="O327" s="43"/>
    </row>
    <row r="328" ht="12.75">
      <c r="O328" s="43"/>
    </row>
    <row r="329" ht="12.75">
      <c r="O329" s="43"/>
    </row>
    <row r="330" ht="12.75">
      <c r="O330" s="43"/>
    </row>
    <row r="331" ht="12.75">
      <c r="O331" s="43"/>
    </row>
    <row r="332" ht="12.75">
      <c r="O332" s="43"/>
    </row>
    <row r="333" ht="12.75">
      <c r="O333" s="43"/>
    </row>
    <row r="334" ht="12.75">
      <c r="O334" s="43"/>
    </row>
    <row r="335" ht="12.75">
      <c r="O335" s="43"/>
    </row>
    <row r="336" ht="12.75">
      <c r="O336" s="43"/>
    </row>
    <row r="337" ht="12.75">
      <c r="O337" s="43"/>
    </row>
    <row r="338" ht="12.75">
      <c r="O338" s="43"/>
    </row>
    <row r="339" ht="12.75">
      <c r="O339" s="43"/>
    </row>
    <row r="340" ht="12.75">
      <c r="O340" s="43"/>
    </row>
    <row r="341" ht="12.75">
      <c r="O341" s="43"/>
    </row>
    <row r="342" ht="12.75">
      <c r="O342" s="43"/>
    </row>
    <row r="343" ht="12.75">
      <c r="O343" s="43"/>
    </row>
    <row r="344" ht="12.75">
      <c r="O344" s="43"/>
    </row>
    <row r="345" ht="12.75">
      <c r="O345" s="43"/>
    </row>
    <row r="346" ht="12.75">
      <c r="O346" s="43"/>
    </row>
    <row r="347" ht="12.75">
      <c r="O347" s="43"/>
    </row>
    <row r="348" ht="12.75">
      <c r="O348" s="43"/>
    </row>
    <row r="349" ht="12.75">
      <c r="O349" s="43"/>
    </row>
    <row r="350" ht="12.75">
      <c r="O350" s="43"/>
    </row>
    <row r="351" ht="12.75">
      <c r="O351" s="43"/>
    </row>
    <row r="352" ht="12.75">
      <c r="O352" s="43"/>
    </row>
    <row r="353" ht="12.75">
      <c r="O353" s="43"/>
    </row>
    <row r="354" ht="12.75">
      <c r="O354" s="43"/>
    </row>
    <row r="355" ht="12.75">
      <c r="O355" s="43"/>
    </row>
    <row r="356" ht="12.75">
      <c r="O356" s="43"/>
    </row>
    <row r="357" ht="12.75">
      <c r="O357" s="43"/>
    </row>
    <row r="358" ht="12.75">
      <c r="O358" s="43"/>
    </row>
    <row r="359" ht="12.75">
      <c r="O359" s="43"/>
    </row>
    <row r="360" ht="12.75">
      <c r="O360" s="43"/>
    </row>
    <row r="361" ht="12.75">
      <c r="O361" s="43"/>
    </row>
    <row r="362" ht="12.75">
      <c r="O362" s="43"/>
    </row>
    <row r="363" ht="12.75">
      <c r="O363" s="43"/>
    </row>
    <row r="364" ht="12.75">
      <c r="O364" s="43"/>
    </row>
    <row r="365" ht="12.75">
      <c r="O365" s="43"/>
    </row>
    <row r="366" ht="12.75">
      <c r="O366" s="43"/>
    </row>
    <row r="367" ht="12.75">
      <c r="O367" s="43"/>
    </row>
    <row r="368" ht="12.75">
      <c r="O368" s="43"/>
    </row>
    <row r="369" ht="12.75">
      <c r="O369" s="43"/>
    </row>
    <row r="370" ht="12.75">
      <c r="O370" s="43"/>
    </row>
    <row r="371" ht="12.75">
      <c r="O371" s="43"/>
    </row>
    <row r="372" ht="12.75">
      <c r="O372" s="43"/>
    </row>
    <row r="373" ht="12.75">
      <c r="O373" s="43"/>
    </row>
    <row r="374" ht="12.75">
      <c r="O374" s="43"/>
    </row>
    <row r="375" ht="12.75">
      <c r="O375" s="43"/>
    </row>
    <row r="376" ht="12.75">
      <c r="O376" s="43"/>
    </row>
    <row r="377" ht="12.75">
      <c r="O377" s="43"/>
    </row>
    <row r="378" ht="12.75">
      <c r="O378" s="43"/>
    </row>
    <row r="379" ht="12.75">
      <c r="O379" s="43"/>
    </row>
    <row r="380" ht="12.75">
      <c r="O380" s="43"/>
    </row>
    <row r="381" ht="12.75">
      <c r="O381" s="43"/>
    </row>
    <row r="382" ht="12.75">
      <c r="O382" s="43"/>
    </row>
    <row r="383" ht="12.75">
      <c r="O383" s="43"/>
    </row>
    <row r="384" ht="12.75">
      <c r="O384" s="43"/>
    </row>
    <row r="385" ht="12.75">
      <c r="O385" s="43"/>
    </row>
    <row r="386" ht="12.75">
      <c r="O386" s="43"/>
    </row>
    <row r="387" ht="12.75">
      <c r="O387" s="43"/>
    </row>
    <row r="388" ht="12.75">
      <c r="O388" s="43"/>
    </row>
    <row r="389" ht="12.75">
      <c r="O389" s="43"/>
    </row>
    <row r="390" ht="12.75">
      <c r="O390" s="43"/>
    </row>
    <row r="391" ht="12.75">
      <c r="O391" s="43"/>
    </row>
    <row r="392" ht="12.75">
      <c r="O392" s="43"/>
    </row>
    <row r="393" ht="12.75">
      <c r="O393" s="43"/>
    </row>
    <row r="394" ht="12.75">
      <c r="O394" s="43"/>
    </row>
    <row r="395" ht="12.75">
      <c r="O395" s="43"/>
    </row>
    <row r="396" ht="12.75">
      <c r="O396" s="43"/>
    </row>
    <row r="397" ht="12.75">
      <c r="O397" s="43"/>
    </row>
    <row r="398" ht="12.75">
      <c r="O398" s="43"/>
    </row>
    <row r="399" ht="12.75">
      <c r="O399" s="43"/>
    </row>
    <row r="400" ht="12.75">
      <c r="O400" s="43"/>
    </row>
    <row r="401" ht="12.75">
      <c r="O401" s="43"/>
    </row>
    <row r="402" ht="12.75">
      <c r="O402" s="43"/>
    </row>
    <row r="403" ht="12.75">
      <c r="O403" s="43"/>
    </row>
    <row r="404" ht="12.75">
      <c r="O404" s="43"/>
    </row>
    <row r="405" ht="12.75">
      <c r="O405" s="43"/>
    </row>
    <row r="406" ht="12.75">
      <c r="O406" s="43"/>
    </row>
    <row r="407" ht="12.75">
      <c r="O407" s="43"/>
    </row>
    <row r="408" ht="12.75">
      <c r="O408" s="43"/>
    </row>
    <row r="409" ht="12.75">
      <c r="O409" s="43"/>
    </row>
    <row r="410" ht="12.75">
      <c r="O410" s="43"/>
    </row>
    <row r="411" ht="12.75">
      <c r="O411" s="43"/>
    </row>
    <row r="412" ht="12.75">
      <c r="O412" s="43"/>
    </row>
    <row r="413" ht="12.75">
      <c r="O413" s="43"/>
    </row>
    <row r="414" ht="12.75">
      <c r="O414" s="43"/>
    </row>
    <row r="415" ht="12.75">
      <c r="O415" s="43"/>
    </row>
    <row r="416" ht="12.75">
      <c r="O416" s="43"/>
    </row>
    <row r="417" ht="12.75">
      <c r="O417" s="43"/>
    </row>
    <row r="418" ht="12.75">
      <c r="O418" s="43"/>
    </row>
    <row r="419" ht="12.75">
      <c r="O419" s="43"/>
    </row>
    <row r="420" ht="12.75">
      <c r="O420" s="43"/>
    </row>
    <row r="421" ht="12.75">
      <c r="O421" s="43"/>
    </row>
    <row r="422" ht="12.75">
      <c r="O422" s="43"/>
    </row>
    <row r="423" ht="12.75">
      <c r="O423" s="43"/>
    </row>
    <row r="424" ht="12.75">
      <c r="O424" s="43"/>
    </row>
    <row r="425" ht="12.75">
      <c r="O425" s="43"/>
    </row>
    <row r="426" ht="12.75">
      <c r="O426" s="43"/>
    </row>
    <row r="427" ht="12.75">
      <c r="O427" s="43"/>
    </row>
    <row r="428" ht="12.75">
      <c r="O428" s="43"/>
    </row>
    <row r="429" ht="12.75">
      <c r="O429" s="43"/>
    </row>
    <row r="430" ht="12.75">
      <c r="O430" s="43"/>
    </row>
    <row r="431" ht="12.75">
      <c r="O431" s="43"/>
    </row>
    <row r="432" ht="12.75">
      <c r="O432" s="43"/>
    </row>
    <row r="433" ht="12.75">
      <c r="O433" s="43"/>
    </row>
    <row r="434" ht="12.75">
      <c r="O434" s="43"/>
    </row>
    <row r="435" ht="12.75">
      <c r="O435" s="43"/>
    </row>
    <row r="436" ht="12.75">
      <c r="O436" s="43"/>
    </row>
    <row r="437" ht="12.75">
      <c r="O437" s="43"/>
    </row>
    <row r="438" ht="12.75">
      <c r="O438" s="43"/>
    </row>
    <row r="439" ht="12.75">
      <c r="O439" s="43"/>
    </row>
    <row r="440" ht="12.75">
      <c r="O440" s="43"/>
    </row>
    <row r="441" ht="12.75">
      <c r="O441" s="43"/>
    </row>
    <row r="442" ht="12.75">
      <c r="O442" s="43"/>
    </row>
    <row r="443" ht="12.75">
      <c r="O443" s="43"/>
    </row>
    <row r="444" ht="12.75">
      <c r="O444" s="43"/>
    </row>
    <row r="445" ht="12.75">
      <c r="O445" s="43"/>
    </row>
    <row r="446" ht="12.75">
      <c r="O446" s="43"/>
    </row>
    <row r="447" ht="12.75">
      <c r="O447" s="43"/>
    </row>
    <row r="448" ht="12.75">
      <c r="O448" s="43"/>
    </row>
    <row r="449" ht="12.75">
      <c r="O449" s="43"/>
    </row>
    <row r="450" ht="12.75">
      <c r="O450" s="43"/>
    </row>
    <row r="451" ht="12.75">
      <c r="O451" s="43"/>
    </row>
    <row r="452" ht="12.75">
      <c r="O452" s="43"/>
    </row>
    <row r="453" ht="12.75">
      <c r="O453" s="43"/>
    </row>
    <row r="454" ht="12.75">
      <c r="O454" s="43"/>
    </row>
    <row r="455" ht="12.75">
      <c r="O455" s="43"/>
    </row>
    <row r="456" ht="12.75">
      <c r="O456" s="43"/>
    </row>
    <row r="457" ht="12.75">
      <c r="O457" s="43"/>
    </row>
    <row r="458" ht="12.75">
      <c r="O458" s="43"/>
    </row>
    <row r="459" ht="12.75">
      <c r="O459" s="43"/>
    </row>
    <row r="460" ht="12.75">
      <c r="O460" s="43"/>
    </row>
    <row r="461" ht="12.75">
      <c r="O461" s="43"/>
    </row>
    <row r="462" ht="12.75">
      <c r="O462" s="43"/>
    </row>
    <row r="463" ht="12.75">
      <c r="O463" s="43"/>
    </row>
    <row r="464" ht="12.75">
      <c r="O464" s="43"/>
    </row>
    <row r="465" ht="12.75">
      <c r="O465" s="43"/>
    </row>
    <row r="466" ht="12.75">
      <c r="O466" s="43"/>
    </row>
    <row r="467" ht="12.75">
      <c r="O467" s="43"/>
    </row>
    <row r="468" ht="12.75">
      <c r="O468" s="43"/>
    </row>
    <row r="469" ht="12.75">
      <c r="O469" s="43"/>
    </row>
    <row r="470" ht="12.75">
      <c r="O470" s="43"/>
    </row>
    <row r="471" ht="12.75">
      <c r="O471" s="43"/>
    </row>
    <row r="472" ht="12.75">
      <c r="O472" s="43"/>
    </row>
    <row r="473" ht="12.75">
      <c r="O473" s="43"/>
    </row>
    <row r="474" ht="12.75">
      <c r="O474" s="43"/>
    </row>
    <row r="475" ht="12.75">
      <c r="O475" s="43"/>
    </row>
    <row r="476" ht="12.75">
      <c r="O476" s="43"/>
    </row>
    <row r="477" ht="12.75">
      <c r="O477" s="43"/>
    </row>
    <row r="478" ht="12.75">
      <c r="O478" s="43"/>
    </row>
    <row r="479" ht="12.75">
      <c r="O479" s="43"/>
    </row>
    <row r="480" ht="12.75">
      <c r="O480" s="43"/>
    </row>
    <row r="481" ht="12.75">
      <c r="O481" s="43"/>
    </row>
    <row r="482" ht="12.75">
      <c r="O482" s="43"/>
    </row>
    <row r="483" ht="12.75">
      <c r="O483" s="43"/>
    </row>
    <row r="484" ht="12.75">
      <c r="O484" s="43"/>
    </row>
    <row r="485" ht="12.75">
      <c r="O485" s="43"/>
    </row>
    <row r="486" ht="12.75">
      <c r="O486" s="43"/>
    </row>
    <row r="487" ht="12.75">
      <c r="O487" s="43"/>
    </row>
    <row r="488" ht="12.75">
      <c r="O488" s="43"/>
    </row>
    <row r="489" ht="12.75">
      <c r="O489" s="43"/>
    </row>
    <row r="490" ht="12.75">
      <c r="O490" s="43"/>
    </row>
    <row r="491" ht="12.75">
      <c r="O491" s="43"/>
    </row>
    <row r="492" ht="12.75">
      <c r="O492" s="43"/>
    </row>
    <row r="493" ht="12.75">
      <c r="O493" s="43"/>
    </row>
    <row r="494" ht="12.75">
      <c r="O494" s="43"/>
    </row>
    <row r="495" ht="12.75">
      <c r="O495" s="43"/>
    </row>
    <row r="496" ht="12.75">
      <c r="O496" s="43"/>
    </row>
    <row r="497" ht="12.75">
      <c r="O497" s="43"/>
    </row>
    <row r="498" ht="12.75">
      <c r="O498" s="43"/>
    </row>
    <row r="499" ht="12.75">
      <c r="O499" s="43"/>
    </row>
    <row r="500" ht="12.75">
      <c r="O500" s="43"/>
    </row>
    <row r="501" ht="12.75">
      <c r="O501" s="43"/>
    </row>
    <row r="502" ht="12.75">
      <c r="O502" s="43"/>
    </row>
    <row r="503" ht="12.75">
      <c r="O503" s="43"/>
    </row>
    <row r="504" ht="12.75">
      <c r="O504" s="43"/>
    </row>
    <row r="505" ht="12.75">
      <c r="O505" s="43"/>
    </row>
    <row r="506" ht="12.75">
      <c r="O506" s="43"/>
    </row>
    <row r="507" ht="12.75">
      <c r="O507" s="43"/>
    </row>
    <row r="508" ht="12.75">
      <c r="O508" s="43"/>
    </row>
    <row r="509" ht="12.75">
      <c r="O509" s="43"/>
    </row>
    <row r="510" ht="12.75">
      <c r="O510" s="43"/>
    </row>
    <row r="511" ht="12.75">
      <c r="O511" s="43"/>
    </row>
    <row r="512" ht="12.75">
      <c r="O512" s="43"/>
    </row>
    <row r="513" ht="12.75">
      <c r="O513" s="43"/>
    </row>
    <row r="514" ht="12.75">
      <c r="O514" s="43"/>
    </row>
    <row r="515" ht="12.75">
      <c r="O515" s="43"/>
    </row>
    <row r="516" ht="12.75">
      <c r="O516" s="43"/>
    </row>
    <row r="517" ht="12.75">
      <c r="O517" s="43"/>
    </row>
    <row r="518" ht="12.75">
      <c r="O518" s="43"/>
    </row>
    <row r="519" ht="12.75">
      <c r="O519" s="43"/>
    </row>
    <row r="520" ht="12.75">
      <c r="O520" s="43"/>
    </row>
    <row r="521" ht="12.75">
      <c r="O521" s="43"/>
    </row>
    <row r="522" ht="12.75">
      <c r="O522" s="43"/>
    </row>
    <row r="523" ht="12.75">
      <c r="O523" s="43"/>
    </row>
    <row r="524" ht="12.75">
      <c r="O524" s="43"/>
    </row>
    <row r="525" ht="12.75">
      <c r="O525" s="43"/>
    </row>
    <row r="526" ht="12.75">
      <c r="O526" s="43"/>
    </row>
    <row r="527" ht="12.75">
      <c r="O527" s="43"/>
    </row>
    <row r="528" ht="12.75">
      <c r="O528" s="43"/>
    </row>
    <row r="529" ht="12.75">
      <c r="O529" s="43"/>
    </row>
    <row r="530" ht="12.75">
      <c r="O530" s="43"/>
    </row>
    <row r="531" ht="12.75">
      <c r="O531" s="43"/>
    </row>
    <row r="532" ht="12.75">
      <c r="O532" s="43"/>
    </row>
    <row r="533" ht="12.75">
      <c r="O533" s="43"/>
    </row>
    <row r="534" ht="12.75">
      <c r="O534" s="43"/>
    </row>
    <row r="535" ht="12.75">
      <c r="O535" s="43"/>
    </row>
    <row r="536" ht="12.75">
      <c r="O536" s="43"/>
    </row>
    <row r="537" ht="12.75">
      <c r="O537" s="43"/>
    </row>
    <row r="538" ht="12.75">
      <c r="O538" s="43"/>
    </row>
    <row r="539" ht="12.75">
      <c r="O539" s="43"/>
    </row>
    <row r="540" ht="12.75">
      <c r="O540" s="43"/>
    </row>
    <row r="541" ht="12.75">
      <c r="O541" s="43"/>
    </row>
    <row r="542" ht="12.75">
      <c r="O542" s="43"/>
    </row>
    <row r="543" ht="12.75">
      <c r="O543" s="43"/>
    </row>
    <row r="544" ht="12.75">
      <c r="O544" s="43"/>
    </row>
    <row r="545" ht="12.75">
      <c r="O545" s="43"/>
    </row>
    <row r="546" ht="12.75">
      <c r="O546" s="43"/>
    </row>
    <row r="547" ht="12.75">
      <c r="O547" s="43"/>
    </row>
    <row r="548" ht="12.75">
      <c r="O548" s="43"/>
    </row>
    <row r="549" ht="12.75">
      <c r="O549" s="43"/>
    </row>
    <row r="550" ht="12.75">
      <c r="O550" s="43"/>
    </row>
    <row r="551" ht="12.75">
      <c r="O551" s="43"/>
    </row>
    <row r="552" ht="12.75">
      <c r="O552" s="43"/>
    </row>
    <row r="553" ht="12.75">
      <c r="O553" s="43"/>
    </row>
    <row r="554" ht="12.75">
      <c r="O554" s="43"/>
    </row>
    <row r="555" ht="12.75">
      <c r="O555" s="43"/>
    </row>
    <row r="556" ht="12.75">
      <c r="O556" s="43"/>
    </row>
    <row r="557" ht="12.75">
      <c r="O557" s="43"/>
    </row>
    <row r="558" ht="12.75">
      <c r="O558" s="43"/>
    </row>
    <row r="559" ht="12.75">
      <c r="O559" s="43"/>
    </row>
    <row r="560" ht="12.75">
      <c r="O560" s="43"/>
    </row>
    <row r="561" ht="12.75">
      <c r="O561" s="43"/>
    </row>
    <row r="562" ht="12.75">
      <c r="O562" s="43"/>
    </row>
    <row r="563" ht="12.75">
      <c r="O563" s="43"/>
    </row>
    <row r="564" ht="12.75">
      <c r="O564" s="43"/>
    </row>
    <row r="565" ht="12.75">
      <c r="O565" s="43"/>
    </row>
    <row r="566" ht="12.75">
      <c r="O566" s="43"/>
    </row>
    <row r="567" ht="12.75">
      <c r="O567" s="43"/>
    </row>
    <row r="568" ht="12.75">
      <c r="O568" s="43"/>
    </row>
    <row r="569" ht="12.75">
      <c r="O569" s="43"/>
    </row>
    <row r="570" ht="12.75">
      <c r="O570" s="43"/>
    </row>
    <row r="571" ht="12.75">
      <c r="O571" s="43"/>
    </row>
    <row r="572" ht="12.75">
      <c r="O572" s="43"/>
    </row>
    <row r="573" ht="12.75">
      <c r="O573" s="43"/>
    </row>
    <row r="574" ht="12.75">
      <c r="O574" s="43"/>
    </row>
    <row r="575" ht="12.75">
      <c r="O575" s="43"/>
    </row>
    <row r="576" ht="12.75">
      <c r="O576" s="43"/>
    </row>
    <row r="577" ht="12.75">
      <c r="O577" s="43"/>
    </row>
    <row r="578" ht="12.75">
      <c r="O578" s="43"/>
    </row>
    <row r="579" ht="12.75">
      <c r="O579" s="43"/>
    </row>
    <row r="580" ht="12.75">
      <c r="O580" s="43"/>
    </row>
    <row r="581" ht="12.75">
      <c r="O581" s="43"/>
    </row>
    <row r="582" ht="12.75">
      <c r="O582" s="43"/>
    </row>
    <row r="583" ht="12.75">
      <c r="O583" s="43"/>
    </row>
    <row r="584" ht="12.75">
      <c r="O584" s="43"/>
    </row>
    <row r="585" ht="12.75">
      <c r="O585" s="43"/>
    </row>
    <row r="586" ht="12.75">
      <c r="O586" s="43"/>
    </row>
    <row r="587" ht="12.75">
      <c r="O587" s="43"/>
    </row>
    <row r="588" ht="12.75">
      <c r="O588" s="43"/>
    </row>
    <row r="589" ht="12.75">
      <c r="O589" s="43"/>
    </row>
    <row r="590" ht="12.75">
      <c r="O590" s="43"/>
    </row>
    <row r="591" ht="12.75">
      <c r="O591" s="43"/>
    </row>
    <row r="592" ht="12.75">
      <c r="O592" s="43"/>
    </row>
    <row r="593" ht="12.75">
      <c r="O593" s="43"/>
    </row>
    <row r="594" ht="12.75">
      <c r="O594" s="43"/>
    </row>
    <row r="595" ht="12.75">
      <c r="O595" s="43"/>
    </row>
    <row r="596" ht="12.75">
      <c r="O596" s="43"/>
    </row>
    <row r="597" ht="12.75">
      <c r="O597" s="43"/>
    </row>
    <row r="598" ht="12.75">
      <c r="O598" s="43"/>
    </row>
    <row r="599" ht="12.75">
      <c r="O599" s="43"/>
    </row>
    <row r="600" ht="12.75">
      <c r="O600" s="43"/>
    </row>
    <row r="601" ht="12.75">
      <c r="O601" s="43"/>
    </row>
    <row r="602" ht="12.75">
      <c r="O602" s="43"/>
    </row>
    <row r="603" ht="12.75">
      <c r="O603" s="43"/>
    </row>
    <row r="604" ht="12.75">
      <c r="O604" s="43"/>
    </row>
    <row r="605" ht="12.75">
      <c r="O605" s="43"/>
    </row>
    <row r="606" ht="12.75">
      <c r="O606" s="43"/>
    </row>
    <row r="607" ht="12.75">
      <c r="O607" s="43"/>
    </row>
    <row r="608" ht="12.75">
      <c r="O608" s="43"/>
    </row>
    <row r="609" ht="12.75">
      <c r="O609" s="43"/>
    </row>
    <row r="610" ht="12.75">
      <c r="O610" s="43"/>
    </row>
    <row r="611" ht="12.75">
      <c r="O611" s="43"/>
    </row>
    <row r="612" ht="12.75">
      <c r="O612" s="43"/>
    </row>
    <row r="613" ht="12.75">
      <c r="O613" s="43"/>
    </row>
    <row r="614" ht="12.75">
      <c r="O614" s="43"/>
    </row>
    <row r="615" ht="12.75">
      <c r="O615" s="43"/>
    </row>
    <row r="616" ht="12.75">
      <c r="O616" s="43"/>
    </row>
    <row r="617" ht="12.75">
      <c r="O617" s="43"/>
    </row>
    <row r="618" ht="12.75">
      <c r="O618" s="43"/>
    </row>
    <row r="619" ht="12.75">
      <c r="O619" s="43"/>
    </row>
    <row r="620" ht="12.75">
      <c r="O620" s="43"/>
    </row>
    <row r="621" ht="12.75">
      <c r="O621" s="43"/>
    </row>
    <row r="622" ht="12.75">
      <c r="O622" s="43"/>
    </row>
    <row r="623" ht="12.75">
      <c r="O623" s="43"/>
    </row>
    <row r="624" ht="12.75">
      <c r="O624" s="43"/>
    </row>
    <row r="625" ht="12.75">
      <c r="O625" s="43"/>
    </row>
    <row r="626" ht="12.75">
      <c r="O626" s="43"/>
    </row>
    <row r="627" ht="12.75">
      <c r="O627" s="43"/>
    </row>
    <row r="628" ht="12.75">
      <c r="O628" s="43"/>
    </row>
    <row r="629" ht="12.75">
      <c r="O629" s="43"/>
    </row>
    <row r="630" ht="12.75">
      <c r="O630" s="43"/>
    </row>
    <row r="631" ht="12.75">
      <c r="O631" s="43"/>
    </row>
    <row r="632" ht="12.75">
      <c r="O632" s="43"/>
    </row>
    <row r="633" ht="12.75">
      <c r="O633" s="43"/>
    </row>
    <row r="634" ht="12.75">
      <c r="O634" s="43"/>
    </row>
    <row r="635" ht="12.75">
      <c r="O635" s="43"/>
    </row>
    <row r="636" ht="12.75">
      <c r="O636" s="43"/>
    </row>
    <row r="637" ht="12.75">
      <c r="O637" s="43"/>
    </row>
    <row r="638" ht="12.75">
      <c r="O638" s="43"/>
    </row>
    <row r="639" ht="12.75">
      <c r="O639" s="43"/>
    </row>
    <row r="640" ht="12.75">
      <c r="O640" s="43"/>
    </row>
    <row r="641" ht="12.75">
      <c r="O641" s="43"/>
    </row>
    <row r="642" ht="12.75">
      <c r="O642" s="43"/>
    </row>
    <row r="643" ht="12.75">
      <c r="O643" s="43"/>
    </row>
    <row r="644" ht="12.75">
      <c r="O644" s="43"/>
    </row>
    <row r="645" ht="12.75">
      <c r="O645" s="43"/>
    </row>
    <row r="646" ht="12.75">
      <c r="O646" s="43"/>
    </row>
    <row r="647" ht="12.75">
      <c r="O647" s="43"/>
    </row>
    <row r="648" ht="12.75">
      <c r="O648" s="43"/>
    </row>
    <row r="649" ht="12.75">
      <c r="O649" s="43"/>
    </row>
    <row r="650" ht="12.75">
      <c r="O650" s="43"/>
    </row>
    <row r="651" ht="12.75">
      <c r="O651" s="43"/>
    </row>
    <row r="652" ht="12.75">
      <c r="O652" s="43"/>
    </row>
    <row r="653" ht="12.75">
      <c r="O653" s="43"/>
    </row>
    <row r="654" ht="12.75">
      <c r="O654" s="43"/>
    </row>
    <row r="655" ht="12.75">
      <c r="O655" s="43"/>
    </row>
    <row r="656" ht="12.75">
      <c r="O656" s="43"/>
    </row>
    <row r="657" ht="12.75">
      <c r="O657" s="43"/>
    </row>
    <row r="658" ht="12.75">
      <c r="O658" s="43"/>
    </row>
    <row r="659" ht="12.75">
      <c r="O659" s="43"/>
    </row>
    <row r="660" ht="12.75">
      <c r="O660" s="43"/>
    </row>
    <row r="661" ht="12.75">
      <c r="O661" s="43"/>
    </row>
    <row r="662" ht="12.75">
      <c r="O662" s="43"/>
    </row>
    <row r="663" ht="12.75">
      <c r="O663" s="43"/>
    </row>
    <row r="664" ht="12.75">
      <c r="O664" s="43"/>
    </row>
    <row r="665" ht="12.75">
      <c r="O665" s="43"/>
    </row>
    <row r="666" ht="12.75">
      <c r="O666" s="43"/>
    </row>
    <row r="667" ht="12.75">
      <c r="O667" s="43"/>
    </row>
    <row r="668" ht="12.75">
      <c r="O668" s="43"/>
    </row>
    <row r="669" ht="12.75">
      <c r="O669" s="43"/>
    </row>
    <row r="670" ht="12.75">
      <c r="O670" s="43"/>
    </row>
    <row r="671" ht="12.75">
      <c r="O671" s="43"/>
    </row>
    <row r="672" ht="12.75">
      <c r="O672" s="43"/>
    </row>
    <row r="673" ht="12.75">
      <c r="O673" s="43"/>
    </row>
    <row r="674" ht="12.75">
      <c r="O674" s="43"/>
    </row>
    <row r="675" ht="12.75">
      <c r="O675" s="43"/>
    </row>
    <row r="676" ht="12.75">
      <c r="O676" s="43"/>
    </row>
    <row r="677" ht="12.75">
      <c r="O677" s="43"/>
    </row>
    <row r="678" ht="12.75">
      <c r="O678" s="43"/>
    </row>
    <row r="679" ht="12.75">
      <c r="O679" s="43"/>
    </row>
    <row r="680" ht="12.75">
      <c r="O680" s="43"/>
    </row>
    <row r="681" ht="12.75">
      <c r="O681" s="43"/>
    </row>
    <row r="682" ht="12.75">
      <c r="O682" s="43"/>
    </row>
    <row r="683" ht="12.75">
      <c r="O683" s="43"/>
    </row>
    <row r="684" ht="12.75">
      <c r="O684" s="43"/>
    </row>
    <row r="685" ht="12.75">
      <c r="O685" s="43"/>
    </row>
    <row r="686" ht="12.75">
      <c r="O686" s="43"/>
    </row>
    <row r="687" ht="12.75">
      <c r="O687" s="43"/>
    </row>
    <row r="688" ht="12.75">
      <c r="O688" s="43"/>
    </row>
    <row r="689" ht="12.75">
      <c r="O689" s="43"/>
    </row>
    <row r="690" ht="12.75">
      <c r="O690" s="43"/>
    </row>
    <row r="691" ht="12.75">
      <c r="O691" s="43"/>
    </row>
    <row r="692" ht="12.75">
      <c r="O692" s="43"/>
    </row>
    <row r="693" ht="12.75">
      <c r="O693" s="43"/>
    </row>
    <row r="694" ht="12.75">
      <c r="O694" s="43"/>
    </row>
    <row r="695" ht="12.75">
      <c r="O695" s="43"/>
    </row>
    <row r="696" ht="12.75">
      <c r="O696" s="43"/>
    </row>
    <row r="697" ht="12.75">
      <c r="O697" s="43"/>
    </row>
    <row r="698" ht="12.75">
      <c r="O698" s="43"/>
    </row>
    <row r="699" ht="12.75">
      <c r="O699" s="43"/>
    </row>
    <row r="700" ht="12.75">
      <c r="O700" s="43"/>
    </row>
    <row r="701" ht="12.75">
      <c r="O701" s="43"/>
    </row>
    <row r="702" ht="12.75">
      <c r="O702" s="43"/>
    </row>
    <row r="703" ht="12.75">
      <c r="O703" s="43"/>
    </row>
    <row r="704" ht="12.75">
      <c r="O704" s="43"/>
    </row>
    <row r="705" ht="12.75">
      <c r="O705" s="43"/>
    </row>
    <row r="706" ht="12.75">
      <c r="O706" s="43"/>
    </row>
    <row r="707" ht="12.75">
      <c r="O707" s="43"/>
    </row>
    <row r="708" ht="12.75">
      <c r="O708" s="43"/>
    </row>
    <row r="709" ht="12.75">
      <c r="O709" s="43"/>
    </row>
    <row r="710" ht="12.75">
      <c r="O710" s="43"/>
    </row>
    <row r="711" ht="12.75">
      <c r="O711" s="43"/>
    </row>
    <row r="712" ht="12.75">
      <c r="O712" s="43"/>
    </row>
    <row r="713" ht="12.75">
      <c r="O713" s="43"/>
    </row>
    <row r="714" ht="12.75">
      <c r="O714" s="43"/>
    </row>
    <row r="715" ht="12.75">
      <c r="O715" s="43"/>
    </row>
    <row r="716" ht="12.75">
      <c r="O716" s="43"/>
    </row>
    <row r="717" ht="12.75">
      <c r="O717" s="43"/>
    </row>
    <row r="718" ht="12.75">
      <c r="O718" s="43"/>
    </row>
    <row r="719" ht="12.75">
      <c r="O719" s="43"/>
    </row>
    <row r="720" ht="12.75">
      <c r="O720" s="43"/>
    </row>
    <row r="721" ht="12.75">
      <c r="O721" s="43"/>
    </row>
    <row r="722" ht="12.75">
      <c r="O722" s="43"/>
    </row>
    <row r="723" ht="12.75">
      <c r="O723" s="43"/>
    </row>
    <row r="724" ht="12.75">
      <c r="O724" s="43"/>
    </row>
    <row r="725" ht="12.75">
      <c r="O725" s="43"/>
    </row>
    <row r="726" ht="12.75">
      <c r="O726" s="43"/>
    </row>
    <row r="727" ht="12.75">
      <c r="O727" s="43"/>
    </row>
    <row r="728" ht="12.75">
      <c r="O728" s="43"/>
    </row>
    <row r="729" ht="12.75">
      <c r="O729" s="43"/>
    </row>
    <row r="730" ht="12.75">
      <c r="O730" s="43"/>
    </row>
    <row r="731" ht="12.75">
      <c r="O731" s="43"/>
    </row>
    <row r="732" ht="12.75">
      <c r="O732" s="43"/>
    </row>
    <row r="733" ht="12.75">
      <c r="O733" s="43"/>
    </row>
    <row r="734" ht="12.75">
      <c r="O734" s="43"/>
    </row>
    <row r="735" ht="12.75">
      <c r="O735" s="43"/>
    </row>
    <row r="736" ht="12.75">
      <c r="O736" s="43"/>
    </row>
    <row r="737" ht="12.75">
      <c r="O737" s="43"/>
    </row>
    <row r="738" ht="12.75">
      <c r="O738" s="43"/>
    </row>
    <row r="739" ht="12.75">
      <c r="O739" s="43"/>
    </row>
    <row r="740" ht="12.75">
      <c r="O740" s="43"/>
    </row>
    <row r="741" ht="12.75">
      <c r="O741" s="43"/>
    </row>
    <row r="742" ht="12.75">
      <c r="O742" s="43"/>
    </row>
    <row r="743" ht="12.75">
      <c r="O743" s="43"/>
    </row>
    <row r="744" ht="12.75">
      <c r="O744" s="43"/>
    </row>
    <row r="745" ht="12.75">
      <c r="O745" s="43"/>
    </row>
    <row r="746" ht="12.75">
      <c r="O746" s="43"/>
    </row>
    <row r="747" ht="12.75">
      <c r="O747" s="43"/>
    </row>
    <row r="748" ht="12.75">
      <c r="O748" s="43"/>
    </row>
    <row r="749" ht="12.75">
      <c r="O749" s="43"/>
    </row>
    <row r="750" ht="12.75">
      <c r="O750" s="43"/>
    </row>
    <row r="751" ht="12.75">
      <c r="O751" s="43"/>
    </row>
    <row r="752" ht="12.75">
      <c r="O752" s="43"/>
    </row>
    <row r="753" ht="12.75">
      <c r="O753" s="43"/>
    </row>
    <row r="754" ht="12.75">
      <c r="O754" s="43"/>
    </row>
    <row r="755" ht="12.75">
      <c r="O755" s="43"/>
    </row>
    <row r="756" ht="12.75">
      <c r="O756" s="43"/>
    </row>
    <row r="757" ht="12.75">
      <c r="O757" s="43"/>
    </row>
    <row r="758" ht="12.75">
      <c r="O758" s="43"/>
    </row>
    <row r="759" ht="12.75">
      <c r="O759" s="43"/>
    </row>
    <row r="760" ht="12.75">
      <c r="O760" s="43"/>
    </row>
    <row r="761" ht="12.75">
      <c r="O761" s="43"/>
    </row>
    <row r="762" ht="12.75">
      <c r="O762" s="43"/>
    </row>
    <row r="763" ht="12.75">
      <c r="O763" s="43"/>
    </row>
    <row r="764" ht="12.75">
      <c r="O764" s="43"/>
    </row>
    <row r="765" ht="12.75">
      <c r="O765" s="43"/>
    </row>
    <row r="766" ht="12.75">
      <c r="O766" s="43"/>
    </row>
    <row r="767" ht="12.75">
      <c r="O767" s="43"/>
    </row>
    <row r="768" ht="12.75">
      <c r="O768" s="43"/>
    </row>
    <row r="769" ht="12.75">
      <c r="O769" s="43"/>
    </row>
    <row r="770" ht="12.75">
      <c r="O770" s="43"/>
    </row>
    <row r="771" ht="12.75">
      <c r="O771" s="43"/>
    </row>
    <row r="772" ht="12.75">
      <c r="O772" s="43"/>
    </row>
    <row r="773" ht="12.75">
      <c r="O773" s="43"/>
    </row>
    <row r="774" ht="12.75">
      <c r="O774" s="43"/>
    </row>
    <row r="775" ht="12.75">
      <c r="O775" s="43"/>
    </row>
    <row r="776" ht="12.75">
      <c r="O776" s="43"/>
    </row>
    <row r="777" ht="12.75">
      <c r="O777" s="43"/>
    </row>
    <row r="778" ht="12.75">
      <c r="O778" s="43"/>
    </row>
    <row r="779" ht="12.75">
      <c r="O779" s="43"/>
    </row>
    <row r="780" ht="12.75">
      <c r="O780" s="43"/>
    </row>
    <row r="781" ht="12.75">
      <c r="O781" s="43"/>
    </row>
    <row r="782" ht="12.75">
      <c r="O782" s="43"/>
    </row>
    <row r="783" ht="12.75">
      <c r="O783" s="43"/>
    </row>
    <row r="784" ht="12.75">
      <c r="O784" s="43"/>
    </row>
    <row r="785" ht="12.75">
      <c r="O785" s="43"/>
    </row>
    <row r="786" ht="12.75">
      <c r="O786" s="43"/>
    </row>
    <row r="787" ht="12.75">
      <c r="O787" s="43"/>
    </row>
    <row r="788" ht="12.75">
      <c r="O788" s="43"/>
    </row>
    <row r="789" ht="12.75">
      <c r="O789" s="43"/>
    </row>
    <row r="790" ht="12.75">
      <c r="O790" s="43"/>
    </row>
    <row r="791" ht="12.75">
      <c r="O791" s="43"/>
    </row>
    <row r="792" ht="12.75">
      <c r="O792" s="43"/>
    </row>
    <row r="793" ht="12.75">
      <c r="O793" s="43"/>
    </row>
    <row r="794" ht="12.75">
      <c r="O794" s="43"/>
    </row>
    <row r="795" ht="12.75">
      <c r="O795" s="43"/>
    </row>
    <row r="796" ht="12.75">
      <c r="O796" s="43"/>
    </row>
    <row r="797" ht="12.75">
      <c r="O797" s="43"/>
    </row>
    <row r="798" ht="12.75">
      <c r="O798" s="43"/>
    </row>
    <row r="799" ht="12.75">
      <c r="O799" s="43"/>
    </row>
    <row r="800" ht="12.75">
      <c r="O800" s="43"/>
    </row>
    <row r="801" ht="12.75">
      <c r="O801" s="43"/>
    </row>
    <row r="802" ht="12.75">
      <c r="O802" s="43"/>
    </row>
    <row r="803" ht="12.75">
      <c r="O803" s="43"/>
    </row>
    <row r="804" ht="12.75">
      <c r="O804" s="43"/>
    </row>
    <row r="805" ht="12.75">
      <c r="O805" s="43"/>
    </row>
    <row r="806" ht="12.75">
      <c r="O806" s="43"/>
    </row>
    <row r="807" ht="12.75">
      <c r="O807" s="43"/>
    </row>
    <row r="808" ht="12.75">
      <c r="O808" s="43"/>
    </row>
    <row r="809" ht="12.75">
      <c r="O809" s="43"/>
    </row>
    <row r="810" ht="12.75">
      <c r="O810" s="43"/>
    </row>
    <row r="811" ht="12.75">
      <c r="O811" s="43"/>
    </row>
    <row r="812" ht="12.75">
      <c r="O812" s="43"/>
    </row>
    <row r="813" ht="12.75">
      <c r="O813" s="43"/>
    </row>
    <row r="814" ht="12.75">
      <c r="O814" s="43"/>
    </row>
    <row r="815" ht="12.75">
      <c r="O815" s="43"/>
    </row>
    <row r="816" ht="12.75">
      <c r="O816" s="43"/>
    </row>
    <row r="817" ht="12.75">
      <c r="O817" s="43"/>
    </row>
    <row r="818" ht="12.75">
      <c r="O818" s="43"/>
    </row>
    <row r="819" ht="12.75">
      <c r="O819" s="43"/>
    </row>
    <row r="820" ht="12.75">
      <c r="O820" s="43"/>
    </row>
    <row r="821" ht="12.75">
      <c r="O821" s="43"/>
    </row>
    <row r="822" ht="12.75">
      <c r="O822" s="43"/>
    </row>
    <row r="823" ht="12.75">
      <c r="O823" s="43"/>
    </row>
    <row r="824" ht="12.75">
      <c r="O824" s="43"/>
    </row>
    <row r="825" ht="12.75">
      <c r="O825" s="43"/>
    </row>
    <row r="826" ht="12.75">
      <c r="O826" s="43"/>
    </row>
    <row r="827" ht="12.75">
      <c r="O827" s="43"/>
    </row>
    <row r="828" ht="12.75">
      <c r="O828" s="43"/>
    </row>
    <row r="829" ht="12.75">
      <c r="O829" s="43"/>
    </row>
    <row r="830" ht="12.75">
      <c r="O830" s="43"/>
    </row>
    <row r="831" ht="12.75">
      <c r="O831" s="43"/>
    </row>
    <row r="832" ht="12.75">
      <c r="O832" s="43"/>
    </row>
    <row r="833" ht="12.75">
      <c r="O833" s="43"/>
    </row>
    <row r="834" ht="12.75">
      <c r="O834" s="43"/>
    </row>
    <row r="835" ht="12.75">
      <c r="O835" s="43"/>
    </row>
    <row r="836" ht="12.75">
      <c r="O836" s="43"/>
    </row>
    <row r="837" ht="12.75">
      <c r="O837" s="43"/>
    </row>
    <row r="838" ht="12.75">
      <c r="O838" s="43"/>
    </row>
    <row r="839" ht="12.75">
      <c r="O839" s="43"/>
    </row>
    <row r="840" ht="12.75">
      <c r="O840" s="43"/>
    </row>
    <row r="841" ht="12.75">
      <c r="O841" s="43"/>
    </row>
    <row r="842" ht="12.75">
      <c r="O842" s="43"/>
    </row>
    <row r="843" ht="12.75">
      <c r="O843" s="43"/>
    </row>
    <row r="844" ht="12.75">
      <c r="O844" s="43"/>
    </row>
    <row r="845" ht="12.75">
      <c r="O845" s="43"/>
    </row>
    <row r="846" ht="12.75">
      <c r="O846" s="43"/>
    </row>
    <row r="847" ht="12.75">
      <c r="O847" s="43"/>
    </row>
    <row r="848" ht="12.75">
      <c r="O848" s="43"/>
    </row>
    <row r="849" ht="12.75">
      <c r="O849" s="43"/>
    </row>
    <row r="850" ht="12.75">
      <c r="O850" s="43"/>
    </row>
    <row r="851" ht="12.75">
      <c r="O851" s="43"/>
    </row>
    <row r="852" ht="12.75">
      <c r="O852" s="43"/>
    </row>
    <row r="853" ht="12.75">
      <c r="O853" s="43"/>
    </row>
    <row r="854" ht="12.75">
      <c r="O854" s="43"/>
    </row>
    <row r="855" ht="12.75">
      <c r="O855" s="43"/>
    </row>
    <row r="856" ht="12.75">
      <c r="O856" s="43"/>
    </row>
    <row r="857" ht="12.75">
      <c r="O857" s="43"/>
    </row>
    <row r="858" ht="12.75">
      <c r="O858" s="43"/>
    </row>
    <row r="859" ht="12.75">
      <c r="O859" s="43"/>
    </row>
    <row r="860" ht="12.75">
      <c r="O860" s="43"/>
    </row>
    <row r="861" ht="12.75">
      <c r="O861" s="43"/>
    </row>
    <row r="862" ht="12.75">
      <c r="O862" s="43"/>
    </row>
    <row r="863" ht="12.75">
      <c r="O863" s="43"/>
    </row>
    <row r="864" ht="12.75">
      <c r="O864" s="43"/>
    </row>
    <row r="865" ht="12.75">
      <c r="O865" s="43"/>
    </row>
    <row r="866" ht="12.75">
      <c r="O866" s="43"/>
    </row>
    <row r="867" ht="12.75">
      <c r="O867" s="43"/>
    </row>
    <row r="868" ht="12.75">
      <c r="O868" s="43"/>
    </row>
    <row r="869" ht="12.75">
      <c r="O869" s="43"/>
    </row>
    <row r="870" ht="12.75">
      <c r="O870" s="43"/>
    </row>
    <row r="871" ht="12.75">
      <c r="O871" s="43"/>
    </row>
    <row r="872" ht="12.75">
      <c r="O872" s="43"/>
    </row>
    <row r="873" ht="12.75">
      <c r="O873" s="43"/>
    </row>
    <row r="874" ht="12.75">
      <c r="O874" s="43"/>
    </row>
    <row r="875" ht="12.75">
      <c r="O875" s="43"/>
    </row>
    <row r="876" ht="12.75">
      <c r="O876" s="43"/>
    </row>
    <row r="877" ht="12.75">
      <c r="O877" s="43"/>
    </row>
    <row r="878" ht="12.75">
      <c r="O878" s="43"/>
    </row>
    <row r="879" ht="12.75">
      <c r="O879" s="43"/>
    </row>
    <row r="880" ht="12.75">
      <c r="O880" s="43"/>
    </row>
    <row r="881" ht="12.75">
      <c r="O881" s="43"/>
    </row>
    <row r="882" ht="12.75">
      <c r="O882" s="43"/>
    </row>
    <row r="883" ht="12.75">
      <c r="O883" s="43"/>
    </row>
    <row r="884" ht="12.75">
      <c r="O884" s="43"/>
    </row>
    <row r="885" ht="12.75">
      <c r="O885" s="43"/>
    </row>
    <row r="886" ht="12.75">
      <c r="O886" s="43"/>
    </row>
    <row r="887" ht="12.75">
      <c r="O887" s="43"/>
    </row>
    <row r="888" ht="12.75">
      <c r="O888" s="43"/>
    </row>
    <row r="889" ht="12.75">
      <c r="O889" s="43"/>
    </row>
    <row r="890" ht="12.75">
      <c r="O890" s="43"/>
    </row>
    <row r="891" ht="12.75">
      <c r="O891" s="43"/>
    </row>
    <row r="892" ht="12.75">
      <c r="O892" s="43"/>
    </row>
    <row r="893" ht="12.75">
      <c r="O893" s="43"/>
    </row>
    <row r="894" ht="12.75">
      <c r="O894" s="43"/>
    </row>
    <row r="895" ht="12.75">
      <c r="O895" s="43"/>
    </row>
    <row r="896" ht="12.75">
      <c r="O896" s="43"/>
    </row>
    <row r="897" ht="12.75">
      <c r="O897" s="43"/>
    </row>
    <row r="898" ht="12.75">
      <c r="O898" s="43"/>
    </row>
    <row r="899" ht="12.75">
      <c r="O899" s="43"/>
    </row>
    <row r="900" ht="12.75">
      <c r="O900" s="43"/>
    </row>
    <row r="901" ht="12.75">
      <c r="O901" s="43"/>
    </row>
    <row r="902" ht="12.75">
      <c r="O902" s="43"/>
    </row>
    <row r="903" ht="12.75">
      <c r="O903" s="43"/>
    </row>
    <row r="904" ht="12.75">
      <c r="O904" s="43"/>
    </row>
    <row r="905" ht="12.75">
      <c r="O905" s="43"/>
    </row>
    <row r="906" ht="12.75">
      <c r="O906" s="43"/>
    </row>
    <row r="907" ht="12.75">
      <c r="O907" s="43"/>
    </row>
    <row r="908" ht="12.75">
      <c r="O908" s="43"/>
    </row>
    <row r="909" ht="12.75">
      <c r="O909" s="43"/>
    </row>
    <row r="910" ht="12.75">
      <c r="O910" s="43"/>
    </row>
    <row r="911" ht="12.75">
      <c r="O911" s="43"/>
    </row>
    <row r="912" ht="12.75">
      <c r="O912" s="43"/>
    </row>
    <row r="913" ht="12.75">
      <c r="O913" s="43"/>
    </row>
    <row r="914" ht="12.75">
      <c r="O914" s="43"/>
    </row>
    <row r="915" ht="12.75">
      <c r="O915" s="43"/>
    </row>
    <row r="916" ht="12.75">
      <c r="O916" s="43"/>
    </row>
    <row r="917" ht="12.75">
      <c r="O917" s="43"/>
    </row>
    <row r="918" ht="12.75">
      <c r="O918" s="43"/>
    </row>
    <row r="919" ht="12.75">
      <c r="O919" s="43"/>
    </row>
    <row r="920" ht="12.75">
      <c r="O920" s="43"/>
    </row>
    <row r="921" ht="12.75">
      <c r="O921" s="43"/>
    </row>
    <row r="922" ht="12.75">
      <c r="O922" s="43"/>
    </row>
    <row r="923" ht="12.75">
      <c r="O923" s="43"/>
    </row>
    <row r="924" ht="12.75">
      <c r="O924" s="43"/>
    </row>
    <row r="925" ht="12.75">
      <c r="O925" s="43"/>
    </row>
    <row r="926" ht="12.75">
      <c r="O926" s="43"/>
    </row>
    <row r="927" ht="12.75">
      <c r="O927" s="43"/>
    </row>
    <row r="928" ht="12.75">
      <c r="O928" s="43"/>
    </row>
    <row r="929" ht="12.75">
      <c r="O929" s="43"/>
    </row>
    <row r="930" ht="12.75">
      <c r="O930" s="43"/>
    </row>
    <row r="931" ht="12.75">
      <c r="O931" s="43"/>
    </row>
    <row r="932" ht="12.75">
      <c r="O932" s="43"/>
    </row>
    <row r="933" ht="12.75">
      <c r="O933" s="43"/>
    </row>
    <row r="934" ht="12.75">
      <c r="O934" s="43"/>
    </row>
    <row r="935" ht="12.75">
      <c r="O935" s="43"/>
    </row>
    <row r="936" ht="12.75">
      <c r="O936" s="43"/>
    </row>
    <row r="937" ht="12.75">
      <c r="O937" s="43"/>
    </row>
    <row r="938" ht="12.75">
      <c r="O938" s="43"/>
    </row>
    <row r="939" ht="12.75">
      <c r="O939" s="43"/>
    </row>
    <row r="940" ht="12.75">
      <c r="O940" s="43"/>
    </row>
    <row r="941" ht="12.75">
      <c r="O941" s="43"/>
    </row>
    <row r="942" ht="12.75">
      <c r="O942" s="43"/>
    </row>
    <row r="943" ht="12.75">
      <c r="O943" s="43"/>
    </row>
    <row r="944" ht="12.75">
      <c r="O944" s="43"/>
    </row>
    <row r="945" ht="12.75">
      <c r="O945" s="43"/>
    </row>
    <row r="946" ht="12.75">
      <c r="O946" s="43"/>
    </row>
    <row r="947" ht="12.75">
      <c r="O947" s="43"/>
    </row>
    <row r="948" ht="12.75">
      <c r="O948" s="43"/>
    </row>
    <row r="949" ht="12.75">
      <c r="O949" s="43"/>
    </row>
    <row r="950" ht="12.75">
      <c r="O950" s="43"/>
    </row>
    <row r="951" ht="12.75">
      <c r="O951" s="43"/>
    </row>
    <row r="952" ht="12.75">
      <c r="O952" s="43"/>
    </row>
    <row r="953" ht="12.75">
      <c r="O953" s="43"/>
    </row>
    <row r="954" ht="12.75">
      <c r="O954" s="43"/>
    </row>
    <row r="955" ht="12.75">
      <c r="O955" s="43"/>
    </row>
    <row r="956" ht="12.75">
      <c r="O956" s="43"/>
    </row>
    <row r="957" ht="12.75">
      <c r="O957" s="43"/>
    </row>
    <row r="958" ht="12.75">
      <c r="O958" s="43"/>
    </row>
  </sheetData>
  <sheetProtection/>
  <mergeCells count="6">
    <mergeCell ref="A1:P1"/>
    <mergeCell ref="L2:M2"/>
    <mergeCell ref="L3:M3"/>
    <mergeCell ref="L4:M4"/>
    <mergeCell ref="A5:P5"/>
    <mergeCell ref="A6:P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2016-07-12T21:46:19Z</cp:lastPrinted>
  <dcterms:created xsi:type="dcterms:W3CDTF">2016-07-12T17:48:51Z</dcterms:created>
  <dcterms:modified xsi:type="dcterms:W3CDTF">2016-07-12T21:46:24Z</dcterms:modified>
  <cp:category/>
  <cp:version/>
  <cp:contentType/>
  <cp:contentStatus/>
</cp:coreProperties>
</file>