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49" firstSheet="21" activeTab="26"/>
  </bookViews>
  <sheets>
    <sheet name="100 m" sheetId="1" r:id="rId1"/>
    <sheet name="200 m" sheetId="2" r:id="rId2"/>
    <sheet name="400 m" sheetId="3" r:id="rId3"/>
    <sheet name="800 m" sheetId="4" r:id="rId4"/>
    <sheet name="1500 m" sheetId="5" r:id="rId5"/>
    <sheet name="3000 m" sheetId="6" r:id="rId6"/>
    <sheet name="10 000 m" sheetId="7" r:id="rId7"/>
    <sheet name="100 mb" sheetId="8" r:id="rId8"/>
    <sheet name="400 mb" sheetId="9" r:id="rId9"/>
    <sheet name="3000 mkav" sheetId="10" r:id="rId10"/>
    <sheet name="5000 m soļošana" sheetId="11" r:id="rId11"/>
    <sheet name="4 x 100 m stafete" sheetId="12" r:id="rId12"/>
    <sheet name="4 x 400 m stafete" sheetId="13" r:id="rId13"/>
    <sheet name="Tāllēkšana kvalifikācija" sheetId="14" r:id="rId14"/>
    <sheet name="Tāllēkšana fināls" sheetId="15" r:id="rId15"/>
    <sheet name="Tāllēkšana" sheetId="16" r:id="rId16"/>
    <sheet name="Trīsoļlēkšana" sheetId="17" r:id="rId17"/>
    <sheet name="Augstlēkšana" sheetId="18" r:id="rId18"/>
    <sheet name="Kārtslēkšana" sheetId="19" r:id="rId19"/>
    <sheet name="Lodes grūšana kvalifikācija" sheetId="20" r:id="rId20"/>
    <sheet name="Lodes grūšana fināls" sheetId="21" r:id="rId21"/>
    <sheet name="Lodes grūšana" sheetId="22" r:id="rId22"/>
    <sheet name="Šķēpa mešana" sheetId="23" r:id="rId23"/>
    <sheet name="Diska mešana kvalifikācija" sheetId="24" r:id="rId24"/>
    <sheet name="Diska mešana fināls" sheetId="25" r:id="rId25"/>
    <sheet name="Diska mešana" sheetId="26" r:id="rId26"/>
    <sheet name="Vesera mešana" sheetId="27" r:id="rId27"/>
  </sheets>
  <definedNames/>
  <calcPr fullCalcOnLoad="1"/>
</workbook>
</file>

<file path=xl/sharedStrings.xml><?xml version="1.0" encoding="utf-8"?>
<sst xmlns="http://schemas.openxmlformats.org/spreadsheetml/2006/main" count="2292" uniqueCount="633">
  <si>
    <t>LATVIJAS IV OLIMPIĀDE</t>
  </si>
  <si>
    <t>Valmiera</t>
  </si>
  <si>
    <t>LR</t>
  </si>
  <si>
    <t>01.07.2016</t>
  </si>
  <si>
    <t>Rio Nor</t>
  </si>
  <si>
    <t>Kv. Rez.</t>
  </si>
  <si>
    <t>Lodes grūšana (kvalifikācija)</t>
  </si>
  <si>
    <t>Sievietēm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</si>
  <si>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</si>
  <si>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</si>
  <si>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</si>
  <si>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</si>
  <si>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</si>
  <si>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</si>
  <si>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</si>
  <si>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</si>
  <si>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Q/q</t>
  </si>
  <si>
    <t>Linda</t>
  </si>
  <si>
    <t>Ozola</t>
  </si>
  <si>
    <t>Valmieras pilsēta</t>
  </si>
  <si>
    <t>Q</t>
  </si>
  <si>
    <t>Inga</t>
  </si>
  <si>
    <t>Miķelsone</t>
  </si>
  <si>
    <t>Jelgavas novads</t>
  </si>
  <si>
    <t>Lelde</t>
  </si>
  <si>
    <t>Mieze</t>
  </si>
  <si>
    <t>Kuldīgas novads</t>
  </si>
  <si>
    <t>x</t>
  </si>
  <si>
    <t>Aleksandra</t>
  </si>
  <si>
    <t>Geslere</t>
  </si>
  <si>
    <t>Vecumnieku novads</t>
  </si>
  <si>
    <t>q</t>
  </si>
  <si>
    <t>Lāsma</t>
  </si>
  <si>
    <t>Padedze</t>
  </si>
  <si>
    <t>Ogres novads</t>
  </si>
  <si>
    <t>Kristīne</t>
  </si>
  <si>
    <t>Strazdīte</t>
  </si>
  <si>
    <t>-</t>
  </si>
  <si>
    <t>Dita</t>
  </si>
  <si>
    <t>Kaša</t>
  </si>
  <si>
    <t>Balvu novads</t>
  </si>
  <si>
    <t>Una</t>
  </si>
  <si>
    <t>Kalnīte</t>
  </si>
  <si>
    <t>Smiltenes novads</t>
  </si>
  <si>
    <t>Krista</t>
  </si>
  <si>
    <t>Rutkupa</t>
  </si>
  <si>
    <t>Ilūkstes novads</t>
  </si>
  <si>
    <t>Susekle</t>
  </si>
  <si>
    <t>Saldus novads</t>
  </si>
  <si>
    <t>Ieva</t>
  </si>
  <si>
    <t>Lanka</t>
  </si>
  <si>
    <t>Liepājas pilsēta</t>
  </si>
  <si>
    <t>Auce</t>
  </si>
  <si>
    <t>Mūrniece</t>
  </si>
  <si>
    <t>Ilona</t>
  </si>
  <si>
    <t>Šilina</t>
  </si>
  <si>
    <t>Daugavpils novads</t>
  </si>
  <si>
    <t>Šēra</t>
  </si>
  <si>
    <t>Undīne</t>
  </si>
  <si>
    <t>Paipala</t>
  </si>
  <si>
    <t>Talsu novads</t>
  </si>
  <si>
    <t>Viktorija</t>
  </si>
  <si>
    <t>Daļecka</t>
  </si>
  <si>
    <t>Jēkabpils pilsēta</t>
  </si>
  <si>
    <t>Anna</t>
  </si>
  <si>
    <t>Nagle</t>
  </si>
  <si>
    <t>Ventspils novads</t>
  </si>
  <si>
    <t>Beverīnas novads</t>
  </si>
  <si>
    <t>Samule</t>
  </si>
  <si>
    <t>Dana</t>
  </si>
  <si>
    <t>Jūrmalas pilsēta</t>
  </si>
  <si>
    <t>Pauniņa</t>
  </si>
  <si>
    <t>Ludzas novads</t>
  </si>
  <si>
    <t>Kondratjeva</t>
  </si>
  <si>
    <t>Ērika</t>
  </si>
  <si>
    <t>Grīnberga</t>
  </si>
  <si>
    <t>Sindija</t>
  </si>
  <si>
    <t>Krauze</t>
  </si>
  <si>
    <t>Laura</t>
  </si>
  <si>
    <t>Rīgas pilsēta</t>
  </si>
  <si>
    <t>Strautiņa</t>
  </si>
  <si>
    <t>Kristiāna</t>
  </si>
  <si>
    <t>Jelgavas pilsēta</t>
  </si>
  <si>
    <t>Cehanoviča</t>
  </si>
  <si>
    <t>Stumbre</t>
  </si>
  <si>
    <t>Gulbenes novads</t>
  </si>
  <si>
    <t>Vasiļenko</t>
  </si>
  <si>
    <t>Dimante</t>
  </si>
  <si>
    <t>Ventspils pilsēta</t>
  </si>
  <si>
    <t>Lasmane</t>
  </si>
  <si>
    <t>Rūta Kate</t>
  </si>
  <si>
    <t>Zeļģe</t>
  </si>
  <si>
    <t>Luīze Katrīna</t>
  </si>
  <si>
    <t>Grigoroviča</t>
  </si>
  <si>
    <t>Katrīna</t>
  </si>
  <si>
    <t>Andrejeva</t>
  </si>
  <si>
    <t>Marina</t>
  </si>
  <si>
    <t>Deruma</t>
  </si>
  <si>
    <t>Daugavpils pilsēta</t>
  </si>
  <si>
    <t>Baltkaula</t>
  </si>
  <si>
    <t>Veronika</t>
  </si>
  <si>
    <t>Tukuma novads</t>
  </si>
  <si>
    <t>Zubova</t>
  </si>
  <si>
    <t>Dreimane</t>
  </si>
  <si>
    <t>Dace</t>
  </si>
  <si>
    <t>Veinberga</t>
  </si>
  <si>
    <t>Anete</t>
  </si>
  <si>
    <t>Bogdanova</t>
  </si>
  <si>
    <t>Valērija</t>
  </si>
  <si>
    <t>Klinta</t>
  </si>
  <si>
    <t>Bļusina</t>
  </si>
  <si>
    <t>Grīva</t>
  </si>
  <si>
    <t>Lauma</t>
  </si>
  <si>
    <t>Māra</t>
  </si>
  <si>
    <t>-1.3</t>
  </si>
  <si>
    <t>Rēzeknes pilsēta</t>
  </si>
  <si>
    <t>Grabuste</t>
  </si>
  <si>
    <t>Aiga</t>
  </si>
  <si>
    <t>W</t>
  </si>
  <si>
    <t>Tāllēkšana (kvalifikācija)</t>
  </si>
  <si>
    <t>nest.</t>
  </si>
  <si>
    <t>Priekule</t>
  </si>
  <si>
    <t>1:17,55</t>
  </si>
  <si>
    <t>Lielvārdes novads</t>
  </si>
  <si>
    <t>Bernāne</t>
  </si>
  <si>
    <t>1:16,60</t>
  </si>
  <si>
    <t>Salacgrīvas novads</t>
  </si>
  <si>
    <t>Zeltiņa</t>
  </si>
  <si>
    <t>Solveiga</t>
  </si>
  <si>
    <t>1:12,92</t>
  </si>
  <si>
    <t>Kuļikova</t>
  </si>
  <si>
    <t>Nataļja Marija</t>
  </si>
  <si>
    <t>1:11,85</t>
  </si>
  <si>
    <t>Tiltiņa</t>
  </si>
  <si>
    <t>1:11,39</t>
  </si>
  <si>
    <t>Pļavniece</t>
  </si>
  <si>
    <t>Līga</t>
  </si>
  <si>
    <t>1:10,40</t>
  </si>
  <si>
    <t>Jevtejeva</t>
  </si>
  <si>
    <t>Margarita</t>
  </si>
  <si>
    <t>1:09,67</t>
  </si>
  <si>
    <t>Grantiņa</t>
  </si>
  <si>
    <t>Līvija</t>
  </si>
  <si>
    <t>1:08,83</t>
  </si>
  <si>
    <t>Gipsle</t>
  </si>
  <si>
    <t>Terēze</t>
  </si>
  <si>
    <t>1:08,72</t>
  </si>
  <si>
    <t>Kaire</t>
  </si>
  <si>
    <t>Madara</t>
  </si>
  <si>
    <t>1:08,14</t>
  </si>
  <si>
    <t>Kablukova</t>
  </si>
  <si>
    <t>Anda</t>
  </si>
  <si>
    <t>1:06,99</t>
  </si>
  <si>
    <t>Ševčenko</t>
  </si>
  <si>
    <t>1:06,71</t>
  </si>
  <si>
    <t>Preiļu novads</t>
  </si>
  <si>
    <t>Prikule</t>
  </si>
  <si>
    <t>Santa</t>
  </si>
  <si>
    <t>1:06,45</t>
  </si>
  <si>
    <t>Ivanova</t>
  </si>
  <si>
    <t>Anastasija</t>
  </si>
  <si>
    <t>1:05,81</t>
  </si>
  <si>
    <t>Inese</t>
  </si>
  <si>
    <t>1:02,97</t>
  </si>
  <si>
    <t>Freimane</t>
  </si>
  <si>
    <t>Līva</t>
  </si>
  <si>
    <t>1:02,84</t>
  </si>
  <si>
    <t>Očeretova</t>
  </si>
  <si>
    <t>Anžela</t>
  </si>
  <si>
    <t>0:56,85</t>
  </si>
  <si>
    <t>Velvere</t>
  </si>
  <si>
    <t>rez.</t>
  </si>
  <si>
    <t>Fināla</t>
  </si>
  <si>
    <t>Dz.g.</t>
  </si>
  <si>
    <t>Rio Nor.</t>
  </si>
  <si>
    <t>Aizputes novads</t>
  </si>
  <si>
    <t>Holštroma</t>
  </si>
  <si>
    <t>Gunta</t>
  </si>
  <si>
    <t>Kārsavas novads</t>
  </si>
  <si>
    <t>Čoiča</t>
  </si>
  <si>
    <t>Rasma</t>
  </si>
  <si>
    <t>Petrakova</t>
  </si>
  <si>
    <t>Anna Marija</t>
  </si>
  <si>
    <t>Ābele</t>
  </si>
  <si>
    <t>Jeļena</t>
  </si>
  <si>
    <t>12:01,80</t>
  </si>
  <si>
    <t>Zāģere</t>
  </si>
  <si>
    <t>Annija</t>
  </si>
  <si>
    <t>11:50,88</t>
  </si>
  <si>
    <t>Līvānu novads</t>
  </si>
  <si>
    <t>Kārkle</t>
  </si>
  <si>
    <t>Renāte</t>
  </si>
  <si>
    <t>11:50,86</t>
  </si>
  <si>
    <t>Ikšķiles novads</t>
  </si>
  <si>
    <t>Caune</t>
  </si>
  <si>
    <t>Iveta</t>
  </si>
  <si>
    <t>11:46,83</t>
  </si>
  <si>
    <t>Valkas novads</t>
  </si>
  <si>
    <t>Milberga</t>
  </si>
  <si>
    <t>11:24,26</t>
  </si>
  <si>
    <t>Dobeles novads</t>
  </si>
  <si>
    <t>Girgensone</t>
  </si>
  <si>
    <t>11:17,85</t>
  </si>
  <si>
    <t>Salmiņa</t>
  </si>
  <si>
    <t>Simona Alise</t>
  </si>
  <si>
    <t>11:02,90</t>
  </si>
  <si>
    <t>Kulago</t>
  </si>
  <si>
    <t>Jekaterina</t>
  </si>
  <si>
    <t>10:48,58</t>
  </si>
  <si>
    <t>Jansone</t>
  </si>
  <si>
    <t>10:45,94</t>
  </si>
  <si>
    <t>Valtere</t>
  </si>
  <si>
    <t>Kitija</t>
  </si>
  <si>
    <t>10:40,44</t>
  </si>
  <si>
    <t>Heidingere</t>
  </si>
  <si>
    <t>Gundega</t>
  </si>
  <si>
    <t>10:29,91</t>
  </si>
  <si>
    <t>Liepiņa</t>
  </si>
  <si>
    <t>Jolanta</t>
  </si>
  <si>
    <t>9:54,33</t>
  </si>
  <si>
    <t>Alūksnes novads</t>
  </si>
  <si>
    <t>Marhele</t>
  </si>
  <si>
    <t>9:29,09</t>
  </si>
  <si>
    <t>Prokopčuka Čelnova</t>
  </si>
  <si>
    <t>08:42,86</t>
  </si>
  <si>
    <t>Dātava</t>
  </si>
  <si>
    <t>Signe</t>
  </si>
  <si>
    <t>Steinerte</t>
  </si>
  <si>
    <t>Gerda</t>
  </si>
  <si>
    <t>Kašpure</t>
  </si>
  <si>
    <t>Katerina</t>
  </si>
  <si>
    <t>Kudrjavceva</t>
  </si>
  <si>
    <t>Karolina</t>
  </si>
  <si>
    <t>Stane</t>
  </si>
  <si>
    <t>Amanda</t>
  </si>
  <si>
    <t>Vitkovska</t>
  </si>
  <si>
    <t>Sanita</t>
  </si>
  <si>
    <t>Vēvere</t>
  </si>
  <si>
    <t>Egija</t>
  </si>
  <si>
    <t>Oliņa</t>
  </si>
  <si>
    <t>Elīna</t>
  </si>
  <si>
    <t>Līna</t>
  </si>
  <si>
    <t>Dūrena</t>
  </si>
  <si>
    <t>Zandersone</t>
  </si>
  <si>
    <t>Bauskas novads</t>
  </si>
  <si>
    <t>Savicka</t>
  </si>
  <si>
    <t>Rūta</t>
  </si>
  <si>
    <t>Birze</t>
  </si>
  <si>
    <t>Karīna Klāra</t>
  </si>
  <si>
    <t>Limbažu novads</t>
  </si>
  <si>
    <t>Jēgere</t>
  </si>
  <si>
    <t>Andersone</t>
  </si>
  <si>
    <t>Kļaviņa</t>
  </si>
  <si>
    <t>Grieta</t>
  </si>
  <si>
    <t>Kalniņa</t>
  </si>
  <si>
    <t>Asnāte</t>
  </si>
  <si>
    <t>Čeiko</t>
  </si>
  <si>
    <t>Ingūna</t>
  </si>
  <si>
    <t>Upeniece</t>
  </si>
  <si>
    <t>Beatrise</t>
  </si>
  <si>
    <t>Sprudzāne</t>
  </si>
  <si>
    <t>Paula</t>
  </si>
  <si>
    <t>Daktere</t>
  </si>
  <si>
    <t>Diāna</t>
  </si>
  <si>
    <t>Auziņa</t>
  </si>
  <si>
    <t>Anna Paula</t>
  </si>
  <si>
    <t>Rojas novads</t>
  </si>
  <si>
    <t>Vecbērza</t>
  </si>
  <si>
    <t>Bukša</t>
  </si>
  <si>
    <t>Ikauniece Admidiņa</t>
  </si>
  <si>
    <t>Priekšsk.</t>
  </si>
  <si>
    <t>Pusfin.</t>
  </si>
  <si>
    <t>02.07.2016</t>
  </si>
  <si>
    <t>100 m</t>
  </si>
  <si>
    <t>diskv.</t>
  </si>
  <si>
    <t>Maļceva</t>
  </si>
  <si>
    <t>Marija</t>
  </si>
  <si>
    <t>Asme</t>
  </si>
  <si>
    <t>Valdmane</t>
  </si>
  <si>
    <t>Ciuļa</t>
  </si>
  <si>
    <t>Sietiņa</t>
  </si>
  <si>
    <t>Pārsla Esmeralda</t>
  </si>
  <si>
    <t>Kokorēviča</t>
  </si>
  <si>
    <t>Grišule</t>
  </si>
  <si>
    <t>Sintija</t>
  </si>
  <si>
    <t>Rozentāle</t>
  </si>
  <si>
    <t>Reina</t>
  </si>
  <si>
    <t>Daškevica</t>
  </si>
  <si>
    <t>Liene</t>
  </si>
  <si>
    <t>Bisniece</t>
  </si>
  <si>
    <t>Baiba</t>
  </si>
  <si>
    <t>Ceriņa</t>
  </si>
  <si>
    <t>Marta Emīlija</t>
  </si>
  <si>
    <t>Maļiņņikova</t>
  </si>
  <si>
    <t>Latiševa-Čudare</t>
  </si>
  <si>
    <t>03.07.2016</t>
  </si>
  <si>
    <t>01. - 02. 07.2016</t>
  </si>
  <si>
    <t>izst.</t>
  </si>
  <si>
    <t>Slaidiņa</t>
  </si>
  <si>
    <t>Anna Frančeska</t>
  </si>
  <si>
    <t>1:08,10</t>
  </si>
  <si>
    <t>Siguldas novads</t>
  </si>
  <si>
    <t>Modnika</t>
  </si>
  <si>
    <t>Liene Paula</t>
  </si>
  <si>
    <t>1:07,33</t>
  </si>
  <si>
    <t>1:07,21</t>
  </si>
  <si>
    <t>1:07,16</t>
  </si>
  <si>
    <t>1:06,20</t>
  </si>
  <si>
    <t>1:05,82</t>
  </si>
  <si>
    <t>1:05,27</t>
  </si>
  <si>
    <t>1:05,09</t>
  </si>
  <si>
    <t>1:05,04</t>
  </si>
  <si>
    <t>Beļikova</t>
  </si>
  <si>
    <t>1:04,80</t>
  </si>
  <si>
    <t>Lemberga</t>
  </si>
  <si>
    <t>Loreta</t>
  </si>
  <si>
    <t>1:04,78</t>
  </si>
  <si>
    <t>Aizkraukles novads</t>
  </si>
  <si>
    <t>Juškeviča</t>
  </si>
  <si>
    <t>1:04,70</t>
  </si>
  <si>
    <t>1:04,17</t>
  </si>
  <si>
    <t>1:04,10</t>
  </si>
  <si>
    <t>1:03,84</t>
  </si>
  <si>
    <t>1:03,41</t>
  </si>
  <si>
    <t>Isajeva</t>
  </si>
  <si>
    <t>Marta</t>
  </si>
  <si>
    <t>1:03,38</t>
  </si>
  <si>
    <t>1:03,19</t>
  </si>
  <si>
    <t>Dābola</t>
  </si>
  <si>
    <t>Daiga</t>
  </si>
  <si>
    <t>1:03,17</t>
  </si>
  <si>
    <t>1:03,16</t>
  </si>
  <si>
    <t>1:02,91</t>
  </si>
  <si>
    <t>1:02,88</t>
  </si>
  <si>
    <t>Protizāne</t>
  </si>
  <si>
    <t>Zaiga</t>
  </si>
  <si>
    <t>1:02,59</t>
  </si>
  <si>
    <t>1:02,18</t>
  </si>
  <si>
    <t>1:01,79</t>
  </si>
  <si>
    <t>Suhova</t>
  </si>
  <si>
    <t>1:01,62</t>
  </si>
  <si>
    <t>Dambe</t>
  </si>
  <si>
    <t>1:01,06</t>
  </si>
  <si>
    <t>Šulme</t>
  </si>
  <si>
    <t>1:00,99</t>
  </si>
  <si>
    <t>Skudra</t>
  </si>
  <si>
    <t>Sonora</t>
  </si>
  <si>
    <t>0:59,31</t>
  </si>
  <si>
    <t>Vītola</t>
  </si>
  <si>
    <t>Ilze</t>
  </si>
  <si>
    <t>0:59,04</t>
  </si>
  <si>
    <t>0:58,88</t>
  </si>
  <si>
    <t>0:57,91</t>
  </si>
  <si>
    <t>Koblence</t>
  </si>
  <si>
    <t>0:56,26</t>
  </si>
  <si>
    <t>Roshofa</t>
  </si>
  <si>
    <t>Patrīcija Karlīna</t>
  </si>
  <si>
    <t>0:54,58</t>
  </si>
  <si>
    <t>2:44,28</t>
  </si>
  <si>
    <t>2:43,98</t>
  </si>
  <si>
    <t>2:39,98</t>
  </si>
  <si>
    <t>Šķetika</t>
  </si>
  <si>
    <t>Zanda</t>
  </si>
  <si>
    <t>2:38,80</t>
  </si>
  <si>
    <t>2:38,33</t>
  </si>
  <si>
    <t>2:37,54</t>
  </si>
  <si>
    <t>2:36,05</t>
  </si>
  <si>
    <t>2:34,53</t>
  </si>
  <si>
    <t>Jakobsone</t>
  </si>
  <si>
    <t>Sendija</t>
  </si>
  <si>
    <t>2:31,74</t>
  </si>
  <si>
    <t>Lapiņa</t>
  </si>
  <si>
    <t>Sigita</t>
  </si>
  <si>
    <t>2:30,74</t>
  </si>
  <si>
    <t>2:30,62</t>
  </si>
  <si>
    <t>Valtasa</t>
  </si>
  <si>
    <t>Sabīne</t>
  </si>
  <si>
    <t>2:28,24</t>
  </si>
  <si>
    <t>2:27,90</t>
  </si>
  <si>
    <t>2:27,40</t>
  </si>
  <si>
    <t>2:26,66</t>
  </si>
  <si>
    <t>Caica</t>
  </si>
  <si>
    <t>2:26,13</t>
  </si>
  <si>
    <t>2:23,21</t>
  </si>
  <si>
    <t>2:21,19</t>
  </si>
  <si>
    <t>Šale</t>
  </si>
  <si>
    <t>Gunita</t>
  </si>
  <si>
    <t>2:20,19</t>
  </si>
  <si>
    <t>Ģērmane</t>
  </si>
  <si>
    <t>Guna</t>
  </si>
  <si>
    <t>2:18,74</t>
  </si>
  <si>
    <t>2:17,81</t>
  </si>
  <si>
    <t>Miezava</t>
  </si>
  <si>
    <t>Elena</t>
  </si>
  <si>
    <t>2:09,99</t>
  </si>
  <si>
    <t>Fināl.</t>
  </si>
  <si>
    <t>02:01,50</t>
  </si>
  <si>
    <t>01:58,64</t>
  </si>
  <si>
    <t>5:30,65</t>
  </si>
  <si>
    <t>5:16,74</t>
  </si>
  <si>
    <t>5:09,57</t>
  </si>
  <si>
    <t>5:04,10</t>
  </si>
  <si>
    <t>4:42,44</t>
  </si>
  <si>
    <t>4:41,20</t>
  </si>
  <si>
    <t>4:40,34</t>
  </si>
  <si>
    <t>Petrova</t>
  </si>
  <si>
    <t>04:07,0</t>
  </si>
  <si>
    <t>04:09,8</t>
  </si>
  <si>
    <t>43:53,06</t>
  </si>
  <si>
    <t>43:11,73</t>
  </si>
  <si>
    <t>42:03,63</t>
  </si>
  <si>
    <t>Auces novads</t>
  </si>
  <si>
    <t>Vidončikova</t>
  </si>
  <si>
    <t>41:52,56</t>
  </si>
  <si>
    <t>Madonas novads</t>
  </si>
  <si>
    <t>Kiļupa</t>
  </si>
  <si>
    <t>Marita</t>
  </si>
  <si>
    <t>40:51,45</t>
  </si>
  <si>
    <t>Platace</t>
  </si>
  <si>
    <t>40:51,29</t>
  </si>
  <si>
    <t>Ginta</t>
  </si>
  <si>
    <t>40:07,51</t>
  </si>
  <si>
    <t>Zālīte</t>
  </si>
  <si>
    <t>39,58,33</t>
  </si>
  <si>
    <t>Ropažu novads</t>
  </si>
  <si>
    <t>39:46,59</t>
  </si>
  <si>
    <t>Ermansone</t>
  </si>
  <si>
    <t>Zane</t>
  </si>
  <si>
    <t>39:17,44</t>
  </si>
  <si>
    <t>Čakle</t>
  </si>
  <si>
    <t>38:30,24</t>
  </si>
  <si>
    <t>38:13,63</t>
  </si>
  <si>
    <t>Cēsu novads</t>
  </si>
  <si>
    <t>Neimande</t>
  </si>
  <si>
    <t>37:39,96</t>
  </si>
  <si>
    <t>Kažemāka</t>
  </si>
  <si>
    <t>Anita</t>
  </si>
  <si>
    <t>35:33,30</t>
  </si>
  <si>
    <t>fināla</t>
  </si>
  <si>
    <t>32:15,00</t>
  </si>
  <si>
    <t>30:38,78</t>
  </si>
  <si>
    <t>Strode</t>
  </si>
  <si>
    <t>Dzilnava</t>
  </si>
  <si>
    <t>Solvita</t>
  </si>
  <si>
    <t>Kaupe</t>
  </si>
  <si>
    <t>Dramačonoka</t>
  </si>
  <si>
    <t>Ozola-Ozoliņa</t>
  </si>
  <si>
    <t>13:06,44</t>
  </si>
  <si>
    <t>12:26,02</t>
  </si>
  <si>
    <t>Jevsejeva</t>
  </si>
  <si>
    <t>12:23,46</t>
  </si>
  <si>
    <t>12:07,19</t>
  </si>
  <si>
    <t>11:28,79</t>
  </si>
  <si>
    <t>Štūla-Pankoka</t>
  </si>
  <si>
    <t>Irina</t>
  </si>
  <si>
    <t>11:26,24</t>
  </si>
  <si>
    <t>Šulgina</t>
  </si>
  <si>
    <t>11:13,10</t>
  </si>
  <si>
    <t>09:45,00</t>
  </si>
  <si>
    <t>09:27,21</t>
  </si>
  <si>
    <t>33:51,39</t>
  </si>
  <si>
    <t>Mošerenoka</t>
  </si>
  <si>
    <t>32:32,43</t>
  </si>
  <si>
    <t>Dūmiņa</t>
  </si>
  <si>
    <t>Jana</t>
  </si>
  <si>
    <t>30:33,34</t>
  </si>
  <si>
    <t>Liega</t>
  </si>
  <si>
    <t>Krasovska</t>
  </si>
  <si>
    <t>30:07,78</t>
  </si>
  <si>
    <t>Jaunjelgavas novads</t>
  </si>
  <si>
    <t>29:59,00</t>
  </si>
  <si>
    <t>Rītere</t>
  </si>
  <si>
    <t>29:31,38</t>
  </si>
  <si>
    <t>Melne</t>
  </si>
  <si>
    <t>Ilma</t>
  </si>
  <si>
    <t>29:09,20</t>
  </si>
  <si>
    <t>Sirmā</t>
  </si>
  <si>
    <t>28:22,88</t>
  </si>
  <si>
    <t>Šīrante</t>
  </si>
  <si>
    <t>27:36,08</t>
  </si>
  <si>
    <t>Ignate</t>
  </si>
  <si>
    <t>Modra</t>
  </si>
  <si>
    <t>27:30,34</t>
  </si>
  <si>
    <t>Vārkavas novads</t>
  </si>
  <si>
    <t>Gavare</t>
  </si>
  <si>
    <t>26:32,06</t>
  </si>
  <si>
    <t>Čuhnova</t>
  </si>
  <si>
    <t>24:38,57</t>
  </si>
  <si>
    <t>21:57,32</t>
  </si>
  <si>
    <t>Pastare</t>
  </si>
  <si>
    <t>Agnese</t>
  </si>
  <si>
    <t>5000 m soļošana</t>
  </si>
  <si>
    <t>Anastasija Ivanova; Laura Šulme; Ieva Lanka; Anete Birze</t>
  </si>
  <si>
    <t>Amanda Savicka, Solvita Dzilnava, Ilona Dramačonoka, Inese Tarvida</t>
  </si>
  <si>
    <t>Kristīne Deruma; Jolanta Kaupe; Elīna Dūrena; Valērija Bagdanova</t>
  </si>
  <si>
    <t>Ieva Bļusina; Krista Zubova; Ieva Turķe; Klinta Bļusina</t>
  </si>
  <si>
    <t>Anda Jēgere, Patrīcija Karlīna Roshofa, Marta Emīlija Ceriņa, Diāna Daktere</t>
  </si>
  <si>
    <t>Limbžu novads</t>
  </si>
  <si>
    <t>Ingūna Čeiko; Anna Paula Auziņa; Paula Sprudzāne; Sindija Bukša</t>
  </si>
  <si>
    <t>Final</t>
  </si>
  <si>
    <t>4 x 100 m stafete</t>
  </si>
  <si>
    <t>Dace Asme, Aļona Fomenko, Sintija Pastare, Anna Ševčenko</t>
  </si>
  <si>
    <t>4:11,22</t>
  </si>
  <si>
    <t>Anžele Očeretova; Laura Šulme; Terēze Gipsle; Anastasija Ivanova</t>
  </si>
  <si>
    <t>4:02,39</t>
  </si>
  <si>
    <t>Līva Freimane, Laura Andersone, Renāte Dambe, Līga Velvere</t>
  </si>
  <si>
    <t>3:52,83</t>
  </si>
  <si>
    <t>Anda Jēgere, Diāna Daktere, Marta Emīlija Ceriņa, Patrīcija Karlīna Roshofa</t>
  </si>
  <si>
    <t>3:51,94</t>
  </si>
  <si>
    <t>Sindija Bukša,  Ilze Vīitola, Anna Paula Auziņa, Beatrise Upeniece</t>
  </si>
  <si>
    <t>3:51,20</t>
  </si>
  <si>
    <t>4 x 400 m stafete</t>
  </si>
  <si>
    <t>03:30,2</t>
  </si>
  <si>
    <t>-0.8</t>
  </si>
  <si>
    <t>Tāllēkšana (fināls)</t>
  </si>
  <si>
    <t>Lodes grūšana (fināls)</t>
  </si>
  <si>
    <t>Lodes grūšana</t>
  </si>
  <si>
    <t>Tāllēkšana</t>
  </si>
  <si>
    <t>DNS</t>
  </si>
  <si>
    <t>Puzāne</t>
  </si>
  <si>
    <t>bez rez.</t>
  </si>
  <si>
    <t>X</t>
  </si>
  <si>
    <t>Stepīte</t>
  </si>
  <si>
    <t>1.0</t>
  </si>
  <si>
    <t>Noriņa</t>
  </si>
  <si>
    <t>Elza Anna</t>
  </si>
  <si>
    <t>Turķe</t>
  </si>
  <si>
    <t>Matule</t>
  </si>
  <si>
    <t>Apine</t>
  </si>
  <si>
    <t>xxx</t>
  </si>
  <si>
    <t>1,60</t>
  </si>
  <si>
    <t>o</t>
  </si>
  <si>
    <t>xo</t>
  </si>
  <si>
    <t>1,45</t>
  </si>
  <si>
    <t>xxo</t>
  </si>
  <si>
    <t>Burtnieku novads</t>
  </si>
  <si>
    <t>Smirnova</t>
  </si>
  <si>
    <t>Megija Enžela</t>
  </si>
  <si>
    <t>Jēkabsone</t>
  </si>
  <si>
    <t>Kintija</t>
  </si>
  <si>
    <t>1,55</t>
  </si>
  <si>
    <t>Rūmniece</t>
  </si>
  <si>
    <t>Frederika</t>
  </si>
  <si>
    <t>Dindune</t>
  </si>
  <si>
    <t>Žukauska</t>
  </si>
  <si>
    <t>Daila</t>
  </si>
  <si>
    <t>1,63</t>
  </si>
  <si>
    <t>xx</t>
  </si>
  <si>
    <t>x-</t>
  </si>
  <si>
    <t>1,50</t>
  </si>
  <si>
    <t>Tarvide</t>
  </si>
  <si>
    <t>Jūlija</t>
  </si>
  <si>
    <t>1,70</t>
  </si>
  <si>
    <t>Onužāne-Saliņa</t>
  </si>
  <si>
    <t>Sākuma augst.</t>
  </si>
  <si>
    <t>Augstlēkšana</t>
  </si>
  <si>
    <t>Rūjienas novads</t>
  </si>
  <si>
    <t>Rulle</t>
  </si>
  <si>
    <t>Rota</t>
  </si>
  <si>
    <t>Puķāne</t>
  </si>
  <si>
    <t>Elīza</t>
  </si>
  <si>
    <t>Kandavas novads</t>
  </si>
  <si>
    <t>Balande-Balode</t>
  </si>
  <si>
    <t>Sandija</t>
  </si>
  <si>
    <t>Grobiņas novads</t>
  </si>
  <si>
    <t>Ozoliņa</t>
  </si>
  <si>
    <t>Šteinerte</t>
  </si>
  <si>
    <t>Diska mešana (fināls)</t>
  </si>
  <si>
    <t>Trīssoļlēkšana</t>
  </si>
  <si>
    <t>45</t>
  </si>
  <si>
    <t>2,40</t>
  </si>
  <si>
    <t>Amerika</t>
  </si>
  <si>
    <t>Venita</t>
  </si>
  <si>
    <t>30</t>
  </si>
  <si>
    <t>50</t>
  </si>
  <si>
    <t>Pinne</t>
  </si>
  <si>
    <t>70</t>
  </si>
  <si>
    <t>2,60</t>
  </si>
  <si>
    <t>Homiča</t>
  </si>
  <si>
    <t>Samanta</t>
  </si>
  <si>
    <t>0</t>
  </si>
  <si>
    <t>60</t>
  </si>
  <si>
    <t>Semeņuka</t>
  </si>
  <si>
    <t>Meiere</t>
  </si>
  <si>
    <t>Anete Jete</t>
  </si>
  <si>
    <t>80</t>
  </si>
  <si>
    <t>3,50</t>
  </si>
  <si>
    <t>Bortaščenoka</t>
  </si>
  <si>
    <t>Ildze</t>
  </si>
  <si>
    <t>Kārtslēkšana</t>
  </si>
  <si>
    <t>Roziņa</t>
  </si>
  <si>
    <t>Jankovska</t>
  </si>
  <si>
    <t>Monta</t>
  </si>
  <si>
    <t>Peniķe</t>
  </si>
  <si>
    <t>Vilhovika</t>
  </si>
  <si>
    <t>Niedra</t>
  </si>
  <si>
    <t>Aiva</t>
  </si>
  <si>
    <t>Eva</t>
  </si>
  <si>
    <t>Šalme</t>
  </si>
  <si>
    <t>Linda Luīze</t>
  </si>
  <si>
    <t>Kokneses novads</t>
  </si>
  <si>
    <t>Vilcāne</t>
  </si>
  <si>
    <t>Viesītes novads</t>
  </si>
  <si>
    <t>Donāne</t>
  </si>
  <si>
    <t>Laine</t>
  </si>
  <si>
    <t>Kociņa</t>
  </si>
  <si>
    <t>r</t>
  </si>
  <si>
    <t>Sinta</t>
  </si>
  <si>
    <t>Diska mešana (kvalifikācija)</t>
  </si>
  <si>
    <t>Kval. Nor.</t>
  </si>
  <si>
    <t>Ķekavas novads</t>
  </si>
  <si>
    <t>Šaboviča</t>
  </si>
  <si>
    <t>Aņisjko</t>
  </si>
  <si>
    <t>Regīna</t>
  </si>
  <si>
    <t>Matuseviča</t>
  </si>
  <si>
    <t>Jurita Agneta</t>
  </si>
  <si>
    <t>Stopiņu novads</t>
  </si>
  <si>
    <t>Orlova</t>
  </si>
  <si>
    <t>Karina</t>
  </si>
  <si>
    <t>Kumermane</t>
  </si>
  <si>
    <t>Vaira</t>
  </si>
  <si>
    <t>Diska mešana</t>
  </si>
  <si>
    <t>200 m</t>
  </si>
  <si>
    <t>400 m</t>
  </si>
  <si>
    <t>800 m</t>
  </si>
  <si>
    <t>1500 m</t>
  </si>
  <si>
    <t>3000 m</t>
  </si>
  <si>
    <t>10 000 m</t>
  </si>
  <si>
    <t>100 m/b</t>
  </si>
  <si>
    <t>400 m/b</t>
  </si>
  <si>
    <t>3000 m/kav</t>
  </si>
  <si>
    <t>Šķēpa mešana</t>
  </si>
  <si>
    <t>Vesera mešana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</si>
</sst>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yy\.dd\.mm\."/>
    <numFmt numFmtId="166" formatCode="d\.m"/>
    <numFmt numFmtId="167" formatCode="0.0"/>
    <numFmt numFmtId="168" formatCode="[hh]:mm:ss"/>
    <numFmt numFmtId="169" formatCode="mm:ss.00"/>
  </numFmts>
  <fonts count="7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u val="single"/>
      <sz val="24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4"/>
      <name val="Arial"/>
      <family val="0"/>
    </font>
    <font>
      <b/>
      <u val="single"/>
      <sz val="16"/>
      <name val="Times New Roman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i/>
      <sz val="12"/>
      <name val="Arial"/>
      <family val="0"/>
    </font>
    <font>
      <i/>
      <sz val="11"/>
      <name val="Arial"/>
      <family val="0"/>
    </font>
    <font>
      <b/>
      <u val="single"/>
      <sz val="14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b/>
      <u val="single"/>
      <sz val="16"/>
      <name val="Arial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Times New Roman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i/>
      <sz val="11"/>
      <color indexed="8"/>
      <name val="Calibri"/>
      <family val="0"/>
    </font>
    <font>
      <sz val="12"/>
      <color indexed="9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2"/>
      <color rgb="FFFFFFFF"/>
      <name val="Arial"/>
      <family val="0"/>
    </font>
    <font>
      <i/>
      <sz val="11"/>
      <color rgb="FF000000"/>
      <name val="Calibri"/>
      <family val="0"/>
    </font>
    <font>
      <sz val="12"/>
      <color rgb="FFFFFFFF"/>
      <name val="Arial"/>
      <family val="0"/>
    </font>
    <font>
      <i/>
      <sz val="12"/>
      <color rgb="FF000000"/>
      <name val="Arial"/>
      <family val="0"/>
    </font>
    <font>
      <b/>
      <sz val="12"/>
      <color rgb="FF000000"/>
      <name val="Times New Roman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0" fontId="67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69" fillId="0" borderId="12" xfId="0" applyNumberFormat="1" applyFont="1" applyBorder="1" applyAlignment="1">
      <alignment horizontal="center"/>
    </xf>
    <xf numFmtId="165" fontId="66" fillId="0" borderId="13" xfId="0" applyNumberFormat="1" applyFont="1" applyBorder="1" applyAlignment="1">
      <alignment horizontal="center"/>
    </xf>
    <xf numFmtId="16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left"/>
    </xf>
    <xf numFmtId="166" fontId="13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2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166" fontId="15" fillId="0" borderId="12" xfId="0" applyNumberFormat="1" applyFont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0" fontId="7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4" fontId="10" fillId="0" borderId="12" xfId="0" applyNumberFormat="1" applyFont="1" applyBorder="1" applyAlignment="1">
      <alignment horizontal="center" vertical="top"/>
    </xf>
    <xf numFmtId="166" fontId="15" fillId="0" borderId="13" xfId="0" applyNumberFormat="1" applyFont="1" applyBorder="1" applyAlignment="1">
      <alignment horizontal="center" vertical="top"/>
    </xf>
    <xf numFmtId="167" fontId="15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6" fillId="0" borderId="17" xfId="0" applyFont="1" applyBorder="1" applyAlignment="1">
      <alignment horizontal="left"/>
    </xf>
    <xf numFmtId="0" fontId="65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0" fontId="66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167" fontId="15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66" fillId="0" borderId="18" xfId="0" applyFont="1" applyBorder="1" applyAlignment="1">
      <alignment horizontal="left"/>
    </xf>
    <xf numFmtId="0" fontId="70" fillId="0" borderId="13" xfId="0" applyFont="1" applyBorder="1" applyAlignment="1">
      <alignment horizontal="center"/>
    </xf>
    <xf numFmtId="168" fontId="5" fillId="0" borderId="0" xfId="0" applyNumberFormat="1" applyFont="1" applyAlignment="1">
      <alignment horizontal="center" vertical="top"/>
    </xf>
    <xf numFmtId="0" fontId="10" fillId="0" borderId="12" xfId="0" applyFont="1" applyBorder="1" applyAlignment="1">
      <alignment/>
    </xf>
    <xf numFmtId="4" fontId="71" fillId="0" borderId="12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166" fontId="10" fillId="0" borderId="12" xfId="0" applyNumberFormat="1" applyFont="1" applyBorder="1" applyAlignment="1">
      <alignment/>
    </xf>
    <xf numFmtId="0" fontId="66" fillId="0" borderId="12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165" fontId="10" fillId="0" borderId="15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center" vertical="top"/>
    </xf>
    <xf numFmtId="169" fontId="71" fillId="0" borderId="13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166" fontId="14" fillId="0" borderId="12" xfId="0" applyNumberFormat="1" applyFont="1" applyBorder="1" applyAlignment="1">
      <alignment horizontal="center" vertical="top"/>
    </xf>
    <xf numFmtId="0" fontId="66" fillId="0" borderId="0" xfId="0" applyFont="1" applyAlignment="1">
      <alignment/>
    </xf>
    <xf numFmtId="0" fontId="72" fillId="0" borderId="13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169" fontId="71" fillId="0" borderId="12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 wrapText="1"/>
    </xf>
    <xf numFmtId="4" fontId="10" fillId="0" borderId="12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7" fontId="15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69" fillId="0" borderId="13" xfId="0" applyNumberFormat="1" applyFont="1" applyBorder="1" applyAlignment="1">
      <alignment horizontal="center"/>
    </xf>
    <xf numFmtId="4" fontId="3" fillId="33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 horizontal="center"/>
    </xf>
    <xf numFmtId="20" fontId="1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6" fillId="0" borderId="12" xfId="0" applyFont="1" applyBorder="1" applyAlignment="1">
      <alignment horizontal="center"/>
    </xf>
    <xf numFmtId="165" fontId="66" fillId="0" borderId="12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74" fillId="0" borderId="13" xfId="0" applyFont="1" applyBorder="1" applyAlignment="1">
      <alignment horizontal="left"/>
    </xf>
    <xf numFmtId="0" fontId="67" fillId="0" borderId="13" xfId="0" applyFont="1" applyBorder="1" applyAlignment="1">
      <alignment/>
    </xf>
    <xf numFmtId="0" fontId="68" fillId="0" borderId="13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5" fontId="66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" fontId="11" fillId="0" borderId="17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9" fillId="34" borderId="14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9" fillId="34" borderId="21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123825</xdr:colOff>
      <xdr:row>0</xdr:row>
      <xdr:rowOff>19050</xdr:rowOff>
    </xdr:from>
    <xdr:to>
      <xdr:col>11</xdr:col>
      <xdr:colOff>552450</xdr:colOff>
      <xdr:row>0</xdr:row>
      <xdr:rowOff>1066800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9050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2</xdr:col>
      <xdr:colOff>447675</xdr:colOff>
      <xdr:row>1</xdr:row>
      <xdr:rowOff>66675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304800</xdr:colOff>
      <xdr:row>0</xdr:row>
      <xdr:rowOff>0</xdr:rowOff>
    </xdr:from>
    <xdr:to>
      <xdr:col>7</xdr:col>
      <xdr:colOff>762000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9525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12954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0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14</xdr:col>
      <xdr:colOff>1104900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0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0</xdr:row>
      <xdr:rowOff>876300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18</xdr:col>
      <xdr:colOff>28575</xdr:colOff>
      <xdr:row>0</xdr:row>
      <xdr:rowOff>0</xdr:rowOff>
    </xdr:from>
    <xdr:to>
      <xdr:col>19</xdr:col>
      <xdr:colOff>542925</xdr:colOff>
      <xdr:row>0</xdr:row>
      <xdr:rowOff>847725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0</xdr:row>
      <xdr:rowOff>876300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16</xdr:col>
      <xdr:colOff>28575</xdr:colOff>
      <xdr:row>0</xdr:row>
      <xdr:rowOff>0</xdr:rowOff>
    </xdr:from>
    <xdr:to>
      <xdr:col>17</xdr:col>
      <xdr:colOff>542925</xdr:colOff>
      <xdr:row>0</xdr:row>
      <xdr:rowOff>847725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561975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561975</xdr:colOff>
      <xdr:row>0</xdr:row>
      <xdr:rowOff>0</xdr:rowOff>
    </xdr:from>
    <xdr:to>
      <xdr:col>14</xdr:col>
      <xdr:colOff>304800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561975</xdr:colOff>
      <xdr:row>0</xdr:row>
      <xdr:rowOff>0</xdr:rowOff>
    </xdr:from>
    <xdr:to>
      <xdr:col>14</xdr:col>
      <xdr:colOff>542925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9525</xdr:colOff>
      <xdr:row>0</xdr:row>
      <xdr:rowOff>9525</xdr:rowOff>
    </xdr:from>
    <xdr:to>
      <xdr:col>13</xdr:col>
      <xdr:colOff>704850</xdr:colOff>
      <xdr:row>0</xdr:row>
      <xdr:rowOff>1038225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9525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561975</xdr:colOff>
      <xdr:row>0</xdr:row>
      <xdr:rowOff>0</xdr:rowOff>
    </xdr:from>
    <xdr:to>
      <xdr:col>14</xdr:col>
      <xdr:colOff>542925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561975</xdr:colOff>
      <xdr:row>0</xdr:row>
      <xdr:rowOff>0</xdr:rowOff>
    </xdr:from>
    <xdr:to>
      <xdr:col>14</xdr:col>
      <xdr:colOff>542925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114300</xdr:colOff>
      <xdr:row>0</xdr:row>
      <xdr:rowOff>0</xdr:rowOff>
    </xdr:from>
    <xdr:to>
      <xdr:col>13</xdr:col>
      <xdr:colOff>676275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504825</xdr:colOff>
      <xdr:row>0</xdr:row>
      <xdr:rowOff>0</xdr:rowOff>
    </xdr:from>
    <xdr:to>
      <xdr:col>14</xdr:col>
      <xdr:colOff>514350</xdr:colOff>
      <xdr:row>0</xdr:row>
      <xdr:rowOff>1019175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12858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209550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619125</xdr:colOff>
      <xdr:row>0</xdr:row>
      <xdr:rowOff>9525</xdr:rowOff>
    </xdr:from>
    <xdr:to>
      <xdr:col>13</xdr:col>
      <xdr:colOff>685800</xdr:colOff>
      <xdr:row>0</xdr:row>
      <xdr:rowOff>1038225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9525"/>
          <a:ext cx="12954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552450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552450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619125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1933575</xdr:colOff>
      <xdr:row>0</xdr:row>
      <xdr:rowOff>0</xdr:rowOff>
    </xdr:from>
    <xdr:to>
      <xdr:col>7</xdr:col>
      <xdr:colOff>542925</xdr:colOff>
      <xdr:row>0</xdr:row>
      <xdr:rowOff>1057275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1238250</xdr:colOff>
      <xdr:row>0</xdr:row>
      <xdr:rowOff>0</xdr:rowOff>
    </xdr:from>
    <xdr:to>
      <xdr:col>7</xdr:col>
      <xdr:colOff>514350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266700</xdr:colOff>
      <xdr:row>0</xdr:row>
      <xdr:rowOff>1057275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1352550</xdr:colOff>
      <xdr:row>0</xdr:row>
      <xdr:rowOff>0</xdr:rowOff>
    </xdr:from>
    <xdr:to>
      <xdr:col>7</xdr:col>
      <xdr:colOff>561975</xdr:colOff>
      <xdr:row>0</xdr:row>
      <xdr:rowOff>1057275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0" zoomScaleNormal="70" zoomScalePageLayoutView="0" workbookViewId="0" topLeftCell="A1">
      <selection activeCell="M33" sqref="M33"/>
    </sheetView>
  </sheetViews>
  <sheetFormatPr defaultColWidth="14.421875" defaultRowHeight="15.75" customHeight="1"/>
  <cols>
    <col min="1" max="1" width="6.28125" style="53" bestFit="1" customWidth="1"/>
    <col min="2" max="2" width="13.140625" style="53" bestFit="1" customWidth="1"/>
    <col min="3" max="3" width="13.421875" style="53" bestFit="1" customWidth="1"/>
    <col min="4" max="4" width="20.7109375" style="53" bestFit="1" customWidth="1"/>
    <col min="5" max="5" width="6.140625" style="53" bestFit="1" customWidth="1"/>
    <col min="6" max="6" width="20.8515625" style="53" bestFit="1" customWidth="1"/>
    <col min="7" max="7" width="10.28125" style="53" bestFit="1" customWidth="1"/>
    <col min="8" max="8" width="5.7109375" style="53" bestFit="1" customWidth="1"/>
    <col min="9" max="9" width="11.28125" style="53" customWidth="1"/>
    <col min="10" max="10" width="5.7109375" style="53" customWidth="1"/>
    <col min="11" max="11" width="11.28125" style="53" bestFit="1" customWidth="1"/>
    <col min="12" max="12" width="8.57421875" style="53" bestFit="1" customWidth="1"/>
    <col min="13" max="16384" width="14.421875" style="53" customWidth="1"/>
  </cols>
  <sheetData>
    <row r="1" spans="1:12" ht="86.2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51" t="s">
        <v>2</v>
      </c>
      <c r="L2" s="41">
        <v>11.34</v>
      </c>
    </row>
    <row r="3" spans="1:12" ht="17.25">
      <c r="A3" s="1"/>
      <c r="B3" s="2" t="s">
        <v>296</v>
      </c>
      <c r="C3" s="1"/>
      <c r="D3" s="1"/>
      <c r="E3" s="1"/>
      <c r="F3" s="1"/>
      <c r="G3" s="1"/>
      <c r="H3" s="1"/>
      <c r="I3" s="1"/>
      <c r="J3" s="1"/>
      <c r="K3" s="50" t="s">
        <v>174</v>
      </c>
      <c r="L3" s="41">
        <v>11.32</v>
      </c>
    </row>
    <row r="4" spans="1:12" ht="22.5">
      <c r="A4" s="1"/>
      <c r="B4" s="1"/>
      <c r="C4" s="1"/>
      <c r="D4" s="7"/>
      <c r="E4" s="7"/>
      <c r="F4" s="7"/>
      <c r="G4" s="7"/>
      <c r="H4" s="7"/>
      <c r="I4" s="7"/>
      <c r="J4" s="7"/>
      <c r="K4" s="39"/>
      <c r="L4" s="1"/>
    </row>
    <row r="5" spans="1:12" ht="21.75" customHeight="1">
      <c r="A5" s="1"/>
      <c r="B5" s="1"/>
      <c r="C5" s="147" t="s">
        <v>273</v>
      </c>
      <c r="D5" s="147"/>
      <c r="E5" s="147"/>
      <c r="F5" s="147"/>
      <c r="G5" s="147"/>
      <c r="H5" s="147"/>
      <c r="I5" s="147"/>
      <c r="K5" s="1"/>
      <c r="L5" s="1"/>
    </row>
    <row r="6" spans="1:12" ht="19.5" customHeight="1">
      <c r="A6" s="1"/>
      <c r="B6" s="1"/>
      <c r="C6" s="145" t="s">
        <v>7</v>
      </c>
      <c r="D6" s="145"/>
      <c r="E6" s="145"/>
      <c r="F6" s="145"/>
      <c r="G6" s="145"/>
      <c r="H6" s="145"/>
      <c r="I6" s="145"/>
      <c r="K6" s="1"/>
      <c r="L6" s="1"/>
    </row>
    <row r="7" spans="1:12" ht="19.5" customHeight="1">
      <c r="A7" s="1"/>
      <c r="B7" s="1"/>
      <c r="C7" s="56"/>
      <c r="D7" s="56"/>
      <c r="E7" s="56"/>
      <c r="F7" s="56"/>
      <c r="G7" s="56"/>
      <c r="H7" s="56"/>
      <c r="I7" s="56"/>
      <c r="K7" s="1"/>
      <c r="L7" s="1"/>
    </row>
    <row r="8" spans="1:12" ht="15">
      <c r="A8" s="143" t="s">
        <v>8</v>
      </c>
      <c r="B8" s="143" t="s">
        <v>9</v>
      </c>
      <c r="C8" s="143" t="s">
        <v>10</v>
      </c>
      <c r="D8" s="143" t="s">
        <v>11</v>
      </c>
      <c r="E8" s="143" t="s">
        <v>173</v>
      </c>
      <c r="F8" s="143" t="s">
        <v>13</v>
      </c>
      <c r="G8" s="67" t="s">
        <v>270</v>
      </c>
      <c r="H8" s="143" t="s">
        <v>118</v>
      </c>
      <c r="I8" s="67" t="s">
        <v>271</v>
      </c>
      <c r="J8" s="143" t="s">
        <v>118</v>
      </c>
      <c r="K8" s="67" t="s">
        <v>271</v>
      </c>
      <c r="L8" s="143" t="s">
        <v>118</v>
      </c>
    </row>
    <row r="9" spans="1:12" ht="15">
      <c r="A9" s="144"/>
      <c r="B9" s="144"/>
      <c r="C9" s="144"/>
      <c r="D9" s="144"/>
      <c r="E9" s="144"/>
      <c r="F9" s="144"/>
      <c r="G9" s="68" t="s">
        <v>171</v>
      </c>
      <c r="H9" s="144"/>
      <c r="I9" s="68" t="s">
        <v>171</v>
      </c>
      <c r="J9" s="144"/>
      <c r="K9" s="68" t="s">
        <v>171</v>
      </c>
      <c r="L9" s="144"/>
    </row>
    <row r="10" spans="1:12" ht="15">
      <c r="A10" s="59">
        <v>1</v>
      </c>
      <c r="B10" s="60">
        <v>79</v>
      </c>
      <c r="C10" s="61" t="s">
        <v>78</v>
      </c>
      <c r="D10" s="61" t="s">
        <v>269</v>
      </c>
      <c r="E10" s="62">
        <v>1992</v>
      </c>
      <c r="F10" s="61" t="s">
        <v>70</v>
      </c>
      <c r="G10" s="63">
        <v>11.79</v>
      </c>
      <c r="H10" s="64">
        <v>0.1</v>
      </c>
      <c r="I10" s="63">
        <v>11.78</v>
      </c>
      <c r="J10" s="65">
        <v>-1</v>
      </c>
      <c r="K10" s="63">
        <v>11.91</v>
      </c>
      <c r="L10" s="64">
        <v>-1.8</v>
      </c>
    </row>
    <row r="11" spans="1:12" ht="15">
      <c r="A11" s="59">
        <v>2</v>
      </c>
      <c r="B11" s="60">
        <v>163</v>
      </c>
      <c r="C11" s="61" t="s">
        <v>76</v>
      </c>
      <c r="D11" s="61" t="s">
        <v>268</v>
      </c>
      <c r="E11" s="62">
        <v>1997</v>
      </c>
      <c r="F11" s="61" t="s">
        <v>79</v>
      </c>
      <c r="G11" s="63">
        <v>12.01</v>
      </c>
      <c r="H11" s="65">
        <v>0</v>
      </c>
      <c r="I11" s="63">
        <v>12.06</v>
      </c>
      <c r="J11" s="64">
        <v>0.2</v>
      </c>
      <c r="K11" s="63">
        <v>11.95</v>
      </c>
      <c r="L11" s="64">
        <v>-1.8</v>
      </c>
    </row>
    <row r="12" spans="1:12" ht="15">
      <c r="A12" s="59">
        <v>3</v>
      </c>
      <c r="B12" s="60">
        <v>190</v>
      </c>
      <c r="C12" s="61" t="s">
        <v>136</v>
      </c>
      <c r="D12" s="61" t="s">
        <v>267</v>
      </c>
      <c r="E12" s="62">
        <v>1998</v>
      </c>
      <c r="F12" s="61" t="s">
        <v>266</v>
      </c>
      <c r="G12" s="63">
        <v>12.06</v>
      </c>
      <c r="H12" s="64">
        <v>0.1</v>
      </c>
      <c r="I12" s="63">
        <v>12</v>
      </c>
      <c r="J12" s="64">
        <v>-0.3</v>
      </c>
      <c r="K12" s="63">
        <v>12.14</v>
      </c>
      <c r="L12" s="64">
        <v>-1.8</v>
      </c>
    </row>
    <row r="13" spans="1:12" ht="15">
      <c r="A13" s="59">
        <v>4</v>
      </c>
      <c r="B13" s="60">
        <v>162</v>
      </c>
      <c r="C13" s="61" t="s">
        <v>265</v>
      </c>
      <c r="D13" s="61" t="s">
        <v>264</v>
      </c>
      <c r="E13" s="62">
        <v>1996</v>
      </c>
      <c r="F13" s="61" t="s">
        <v>79</v>
      </c>
      <c r="G13" s="63">
        <v>12.19</v>
      </c>
      <c r="H13" s="64">
        <v>0.7</v>
      </c>
      <c r="I13" s="63">
        <v>12.21</v>
      </c>
      <c r="J13" s="64">
        <v>-0.3</v>
      </c>
      <c r="K13" s="63">
        <v>12.21</v>
      </c>
      <c r="L13" s="64">
        <v>-1.8</v>
      </c>
    </row>
    <row r="14" spans="1:12" ht="15">
      <c r="A14" s="59">
        <v>5</v>
      </c>
      <c r="B14" s="60">
        <v>125</v>
      </c>
      <c r="C14" s="61" t="s">
        <v>263</v>
      </c>
      <c r="D14" s="61" t="s">
        <v>262</v>
      </c>
      <c r="E14" s="62">
        <v>1994</v>
      </c>
      <c r="F14" s="61" t="s">
        <v>249</v>
      </c>
      <c r="G14" s="63">
        <v>12.21</v>
      </c>
      <c r="H14" s="65">
        <v>1</v>
      </c>
      <c r="I14" s="63">
        <v>12.27</v>
      </c>
      <c r="J14" s="64">
        <v>0.2</v>
      </c>
      <c r="K14" s="63">
        <v>12.39</v>
      </c>
      <c r="L14" s="64">
        <v>-1.8</v>
      </c>
    </row>
    <row r="15" spans="1:12" ht="15">
      <c r="A15" s="59">
        <v>6</v>
      </c>
      <c r="B15" s="60">
        <v>179</v>
      </c>
      <c r="C15" s="61" t="s">
        <v>261</v>
      </c>
      <c r="D15" s="61" t="s">
        <v>260</v>
      </c>
      <c r="E15" s="62">
        <v>1999</v>
      </c>
      <c r="F15" s="61" t="s">
        <v>79</v>
      </c>
      <c r="G15" s="63">
        <v>12.42</v>
      </c>
      <c r="H15" s="64">
        <v>0.7</v>
      </c>
      <c r="I15" s="63">
        <v>12.4</v>
      </c>
      <c r="J15" s="65">
        <v>-1</v>
      </c>
      <c r="K15" s="63">
        <v>12.44</v>
      </c>
      <c r="L15" s="64">
        <v>-1.8</v>
      </c>
    </row>
    <row r="16" spans="1:12" ht="15">
      <c r="A16" s="59">
        <v>7</v>
      </c>
      <c r="B16" s="60">
        <v>164</v>
      </c>
      <c r="C16" s="61" t="s">
        <v>257</v>
      </c>
      <c r="D16" s="61" t="s">
        <v>256</v>
      </c>
      <c r="E16" s="62">
        <v>1994</v>
      </c>
      <c r="F16" s="61" t="s">
        <v>79</v>
      </c>
      <c r="G16" s="63">
        <v>12.56</v>
      </c>
      <c r="H16" s="64">
        <v>-0.6</v>
      </c>
      <c r="I16" s="63">
        <v>12.45</v>
      </c>
      <c r="J16" s="64">
        <v>0.2</v>
      </c>
      <c r="K16" s="63">
        <v>12.57</v>
      </c>
      <c r="L16" s="64">
        <v>-1.8</v>
      </c>
    </row>
    <row r="17" spans="1:12" ht="15">
      <c r="A17" s="59">
        <v>8</v>
      </c>
      <c r="B17" s="60">
        <v>212</v>
      </c>
      <c r="C17" s="61" t="s">
        <v>253</v>
      </c>
      <c r="D17" s="61" t="s">
        <v>252</v>
      </c>
      <c r="E17" s="62">
        <v>1992</v>
      </c>
      <c r="F17" s="61" t="s">
        <v>60</v>
      </c>
      <c r="G17" s="63">
        <v>12.6</v>
      </c>
      <c r="H17" s="64">
        <v>-0.6</v>
      </c>
      <c r="I17" s="63">
        <v>12.51</v>
      </c>
      <c r="J17" s="64">
        <v>-0.3</v>
      </c>
      <c r="K17" s="63">
        <v>12.63</v>
      </c>
      <c r="L17" s="64">
        <v>-1.8</v>
      </c>
    </row>
    <row r="18" spans="1:12" ht="15">
      <c r="A18" s="59">
        <v>9</v>
      </c>
      <c r="B18" s="60">
        <v>183</v>
      </c>
      <c r="C18" s="61" t="s">
        <v>259</v>
      </c>
      <c r="D18" s="61" t="s">
        <v>258</v>
      </c>
      <c r="E18" s="62">
        <v>1997</v>
      </c>
      <c r="F18" s="61" t="s">
        <v>79</v>
      </c>
      <c r="G18" s="63">
        <v>12.46</v>
      </c>
      <c r="H18" s="65">
        <v>1</v>
      </c>
      <c r="I18" s="63">
        <v>12.53</v>
      </c>
      <c r="J18" s="65">
        <v>-1</v>
      </c>
      <c r="K18" s="63"/>
      <c r="L18" s="64"/>
    </row>
    <row r="19" spans="1:12" ht="15">
      <c r="A19" s="59">
        <v>10</v>
      </c>
      <c r="B19" s="60">
        <v>126</v>
      </c>
      <c r="C19" s="61" t="s">
        <v>151</v>
      </c>
      <c r="D19" s="61" t="s">
        <v>250</v>
      </c>
      <c r="E19" s="62">
        <v>1996</v>
      </c>
      <c r="F19" s="61" t="s">
        <v>249</v>
      </c>
      <c r="G19" s="63">
        <v>12.69</v>
      </c>
      <c r="H19" s="64">
        <v>0.7</v>
      </c>
      <c r="I19" s="63">
        <v>12.79</v>
      </c>
      <c r="J19" s="65">
        <v>-1</v>
      </c>
      <c r="K19" s="63"/>
      <c r="L19" s="64"/>
    </row>
    <row r="20" spans="1:12" ht="15">
      <c r="A20" s="59">
        <v>11</v>
      </c>
      <c r="B20" s="60">
        <v>198</v>
      </c>
      <c r="C20" s="61" t="s">
        <v>78</v>
      </c>
      <c r="D20" s="61" t="s">
        <v>251</v>
      </c>
      <c r="E20" s="62">
        <v>1995</v>
      </c>
      <c r="F20" s="61" t="s">
        <v>48</v>
      </c>
      <c r="G20" s="63">
        <v>12.64</v>
      </c>
      <c r="H20" s="65">
        <v>1</v>
      </c>
      <c r="I20" s="63">
        <v>12.82</v>
      </c>
      <c r="J20" s="64">
        <v>0.2</v>
      </c>
      <c r="K20" s="63"/>
      <c r="L20" s="65"/>
    </row>
    <row r="21" spans="1:12" ht="15">
      <c r="A21" s="59">
        <v>12</v>
      </c>
      <c r="B21" s="60">
        <v>104</v>
      </c>
      <c r="C21" s="61" t="s">
        <v>106</v>
      </c>
      <c r="D21" s="61" t="s">
        <v>247</v>
      </c>
      <c r="E21" s="62">
        <v>1999</v>
      </c>
      <c r="F21" s="61" t="s">
        <v>51</v>
      </c>
      <c r="G21" s="63">
        <v>12.98</v>
      </c>
      <c r="H21" s="65">
        <v>0</v>
      </c>
      <c r="I21" s="63">
        <v>13</v>
      </c>
      <c r="J21" s="64">
        <v>0.2</v>
      </c>
      <c r="K21" s="63"/>
      <c r="L21" s="65"/>
    </row>
    <row r="22" spans="1:12" ht="15">
      <c r="A22" s="59">
        <v>13</v>
      </c>
      <c r="B22" s="60">
        <v>46</v>
      </c>
      <c r="C22" s="61" t="s">
        <v>151</v>
      </c>
      <c r="D22" s="61" t="s">
        <v>150</v>
      </c>
      <c r="E22" s="62">
        <v>1996</v>
      </c>
      <c r="F22" s="61" t="s">
        <v>85</v>
      </c>
      <c r="G22" s="63">
        <v>12.99</v>
      </c>
      <c r="H22" s="64">
        <v>0.1</v>
      </c>
      <c r="I22" s="63">
        <v>13</v>
      </c>
      <c r="J22" s="64">
        <v>-0.3</v>
      </c>
      <c r="K22" s="63"/>
      <c r="L22" s="64"/>
    </row>
    <row r="23" spans="1:12" ht="15">
      <c r="A23" s="59">
        <v>14</v>
      </c>
      <c r="B23" s="60">
        <v>202</v>
      </c>
      <c r="C23" s="61" t="s">
        <v>248</v>
      </c>
      <c r="D23" s="61" t="s">
        <v>22</v>
      </c>
      <c r="E23" s="62">
        <v>1998</v>
      </c>
      <c r="F23" s="61" t="s">
        <v>48</v>
      </c>
      <c r="G23" s="63">
        <v>12.87</v>
      </c>
      <c r="H23" s="65">
        <v>0</v>
      </c>
      <c r="I23" s="63">
        <v>13.08</v>
      </c>
      <c r="J23" s="65">
        <v>-1</v>
      </c>
      <c r="K23" s="63"/>
      <c r="L23" s="64"/>
    </row>
    <row r="24" spans="1:12" ht="15">
      <c r="A24" s="59">
        <v>15</v>
      </c>
      <c r="B24" s="60">
        <v>241</v>
      </c>
      <c r="C24" s="61" t="s">
        <v>246</v>
      </c>
      <c r="D24" s="61" t="s">
        <v>164</v>
      </c>
      <c r="E24" s="62">
        <v>2000</v>
      </c>
      <c r="F24" s="61" t="s">
        <v>66</v>
      </c>
      <c r="G24" s="63">
        <v>13.23</v>
      </c>
      <c r="H24" s="64">
        <v>-0.6</v>
      </c>
      <c r="I24" s="63">
        <v>13.09</v>
      </c>
      <c r="J24" s="64">
        <v>-0.3</v>
      </c>
      <c r="K24" s="63"/>
      <c r="L24" s="64"/>
    </row>
    <row r="25" spans="1:12" ht="15">
      <c r="A25" s="59">
        <v>16</v>
      </c>
      <c r="B25" s="60">
        <v>22</v>
      </c>
      <c r="C25" s="61" t="s">
        <v>234</v>
      </c>
      <c r="D25" s="61" t="s">
        <v>245</v>
      </c>
      <c r="E25" s="62">
        <v>2000</v>
      </c>
      <c r="F25" s="61" t="s">
        <v>244</v>
      </c>
      <c r="G25" s="63">
        <v>13.29</v>
      </c>
      <c r="H25" s="64">
        <v>0.1</v>
      </c>
      <c r="I25" s="63">
        <v>13.17</v>
      </c>
      <c r="J25" s="64">
        <v>0.2</v>
      </c>
      <c r="K25" s="63"/>
      <c r="L25" s="64"/>
    </row>
    <row r="26" spans="1:12" ht="15">
      <c r="A26" s="59">
        <v>17</v>
      </c>
      <c r="B26" s="60">
        <v>228</v>
      </c>
      <c r="C26" s="61" t="s">
        <v>240</v>
      </c>
      <c r="D26" s="61" t="s">
        <v>242</v>
      </c>
      <c r="E26" s="62">
        <v>1998</v>
      </c>
      <c r="F26" s="61" t="s">
        <v>19</v>
      </c>
      <c r="G26" s="63">
        <v>13.42</v>
      </c>
      <c r="H26" s="64">
        <v>-0.6</v>
      </c>
      <c r="I26" s="63">
        <v>13.38</v>
      </c>
      <c r="J26" s="64">
        <v>0.2</v>
      </c>
      <c r="K26" s="63"/>
      <c r="L26" s="64"/>
    </row>
    <row r="27" spans="1:12" ht="15">
      <c r="A27" s="59">
        <v>18</v>
      </c>
      <c r="B27" s="60">
        <v>112</v>
      </c>
      <c r="C27" s="61" t="s">
        <v>49</v>
      </c>
      <c r="D27" s="61" t="s">
        <v>50</v>
      </c>
      <c r="E27" s="62">
        <v>1995</v>
      </c>
      <c r="F27" s="61" t="s">
        <v>51</v>
      </c>
      <c r="G27" s="63">
        <v>13.43</v>
      </c>
      <c r="H27" s="65">
        <v>1</v>
      </c>
      <c r="I27" s="63">
        <v>13.52</v>
      </c>
      <c r="J27" s="64">
        <v>-0.3</v>
      </c>
      <c r="K27" s="63"/>
      <c r="L27" s="65"/>
    </row>
    <row r="28" spans="1:12" ht="15">
      <c r="A28" s="59">
        <v>19</v>
      </c>
      <c r="B28" s="60">
        <v>214</v>
      </c>
      <c r="C28" s="61" t="s">
        <v>78</v>
      </c>
      <c r="D28" s="61" t="s">
        <v>77</v>
      </c>
      <c r="E28" s="62">
        <v>1998</v>
      </c>
      <c r="F28" s="61" t="s">
        <v>60</v>
      </c>
      <c r="G28" s="63">
        <v>13.59</v>
      </c>
      <c r="H28" s="64">
        <v>0.1</v>
      </c>
      <c r="I28" s="63">
        <v>13.52</v>
      </c>
      <c r="J28" s="64">
        <v>0.2</v>
      </c>
      <c r="K28" s="63"/>
      <c r="L28" s="64"/>
    </row>
    <row r="29" spans="1:12" ht="15">
      <c r="A29" s="59">
        <v>20</v>
      </c>
      <c r="B29" s="60">
        <v>242</v>
      </c>
      <c r="C29" s="61" t="s">
        <v>241</v>
      </c>
      <c r="D29" s="61" t="s">
        <v>25</v>
      </c>
      <c r="E29" s="62">
        <v>2000</v>
      </c>
      <c r="F29" s="61" t="s">
        <v>66</v>
      </c>
      <c r="G29" s="63">
        <v>13.45</v>
      </c>
      <c r="H29" s="64">
        <v>0.7</v>
      </c>
      <c r="I29" s="63">
        <v>13.63</v>
      </c>
      <c r="J29" s="64">
        <v>-0.3</v>
      </c>
      <c r="K29" s="63"/>
      <c r="L29" s="64"/>
    </row>
    <row r="30" spans="1:12" ht="15">
      <c r="A30" s="59">
        <v>21</v>
      </c>
      <c r="B30" s="60">
        <v>252</v>
      </c>
      <c r="C30" s="61" t="s">
        <v>240</v>
      </c>
      <c r="D30" s="61" t="s">
        <v>239</v>
      </c>
      <c r="E30" s="62">
        <v>2000</v>
      </c>
      <c r="F30" s="61" t="s">
        <v>88</v>
      </c>
      <c r="G30" s="63">
        <v>13.61</v>
      </c>
      <c r="H30" s="64">
        <v>-0.6</v>
      </c>
      <c r="I30" s="63">
        <v>13.76</v>
      </c>
      <c r="J30" s="65">
        <v>-1</v>
      </c>
      <c r="K30" s="63"/>
      <c r="L30" s="64"/>
    </row>
    <row r="31" spans="1:12" ht="15">
      <c r="A31" s="59">
        <v>22</v>
      </c>
      <c r="B31" s="60">
        <v>193</v>
      </c>
      <c r="C31" s="61" t="s">
        <v>255</v>
      </c>
      <c r="D31" s="61" t="s">
        <v>254</v>
      </c>
      <c r="E31" s="62">
        <v>1999</v>
      </c>
      <c r="F31" s="61" t="s">
        <v>126</v>
      </c>
      <c r="G31" s="63">
        <v>12.6</v>
      </c>
      <c r="H31" s="64">
        <v>-0.6</v>
      </c>
      <c r="I31" s="64"/>
      <c r="J31" s="64"/>
      <c r="K31" s="63"/>
      <c r="L31" s="65"/>
    </row>
    <row r="32" spans="1:12" ht="15">
      <c r="A32" s="59">
        <v>23</v>
      </c>
      <c r="B32" s="60">
        <v>42</v>
      </c>
      <c r="C32" s="61" t="s">
        <v>234</v>
      </c>
      <c r="D32" s="61" t="s">
        <v>243</v>
      </c>
      <c r="E32" s="62">
        <v>2000</v>
      </c>
      <c r="F32" s="61" t="s">
        <v>200</v>
      </c>
      <c r="G32" s="63">
        <v>13.29</v>
      </c>
      <c r="H32" s="64">
        <v>0.7</v>
      </c>
      <c r="I32" s="64"/>
      <c r="J32" s="64"/>
      <c r="K32" s="63"/>
      <c r="L32" s="64"/>
    </row>
    <row r="33" spans="1:12" ht="15">
      <c r="A33" s="59">
        <v>24</v>
      </c>
      <c r="B33" s="60">
        <v>37</v>
      </c>
      <c r="C33" s="61" t="s">
        <v>100</v>
      </c>
      <c r="D33" s="61" t="s">
        <v>99</v>
      </c>
      <c r="E33" s="62">
        <v>1997</v>
      </c>
      <c r="F33" s="61" t="s">
        <v>98</v>
      </c>
      <c r="G33" s="63">
        <v>13.39</v>
      </c>
      <c r="H33" s="65">
        <v>0</v>
      </c>
      <c r="I33" s="65"/>
      <c r="J33" s="65"/>
      <c r="K33" s="63"/>
      <c r="L33" s="65"/>
    </row>
    <row r="34" spans="1:12" ht="15">
      <c r="A34" s="59">
        <v>25</v>
      </c>
      <c r="B34" s="60">
        <v>82</v>
      </c>
      <c r="C34" s="61" t="s">
        <v>49</v>
      </c>
      <c r="D34" s="61" t="s">
        <v>71</v>
      </c>
      <c r="E34" s="62">
        <v>1999</v>
      </c>
      <c r="F34" s="61" t="s">
        <v>70</v>
      </c>
      <c r="G34" s="63">
        <v>13.63</v>
      </c>
      <c r="H34" s="65">
        <v>0</v>
      </c>
      <c r="I34" s="65"/>
      <c r="J34" s="65"/>
      <c r="K34" s="63"/>
      <c r="L34" s="64"/>
    </row>
    <row r="35" spans="1:12" ht="15">
      <c r="A35" s="59">
        <v>26</v>
      </c>
      <c r="B35" s="60">
        <v>159</v>
      </c>
      <c r="C35" s="61" t="s">
        <v>238</v>
      </c>
      <c r="D35" s="61" t="s">
        <v>237</v>
      </c>
      <c r="E35" s="62">
        <v>2000</v>
      </c>
      <c r="F35" s="61" t="s">
        <v>115</v>
      </c>
      <c r="G35" s="63">
        <v>13.65</v>
      </c>
      <c r="H35" s="64">
        <v>0.7</v>
      </c>
      <c r="I35" s="64"/>
      <c r="J35" s="64"/>
      <c r="K35" s="66"/>
      <c r="L35" s="66"/>
    </row>
    <row r="36" spans="1:12" ht="15">
      <c r="A36" s="59">
        <v>27</v>
      </c>
      <c r="B36" s="60">
        <v>58</v>
      </c>
      <c r="C36" s="61" t="s">
        <v>236</v>
      </c>
      <c r="D36" s="61" t="s">
        <v>235</v>
      </c>
      <c r="E36" s="62">
        <v>1999</v>
      </c>
      <c r="F36" s="61" t="s">
        <v>46</v>
      </c>
      <c r="G36" s="63">
        <v>13.72</v>
      </c>
      <c r="H36" s="64">
        <v>-0.6</v>
      </c>
      <c r="I36" s="64"/>
      <c r="J36" s="64"/>
      <c r="K36" s="63"/>
      <c r="L36" s="64"/>
    </row>
    <row r="37" spans="1:12" ht="15">
      <c r="A37" s="59">
        <v>28</v>
      </c>
      <c r="B37" s="60">
        <v>196</v>
      </c>
      <c r="C37" s="61" t="s">
        <v>234</v>
      </c>
      <c r="D37" s="61" t="s">
        <v>233</v>
      </c>
      <c r="E37" s="62">
        <v>1999</v>
      </c>
      <c r="F37" s="61" t="s">
        <v>126</v>
      </c>
      <c r="G37" s="63">
        <v>13.79</v>
      </c>
      <c r="H37" s="64">
        <v>0.1</v>
      </c>
      <c r="I37" s="65"/>
      <c r="J37" s="65"/>
      <c r="K37" s="66"/>
      <c r="L37" s="66"/>
    </row>
    <row r="38" spans="1:12" ht="15">
      <c r="A38" s="59">
        <v>29</v>
      </c>
      <c r="B38" s="60">
        <v>171</v>
      </c>
      <c r="C38" s="61" t="s">
        <v>232</v>
      </c>
      <c r="D38" s="61" t="s">
        <v>231</v>
      </c>
      <c r="E38" s="62">
        <v>1998</v>
      </c>
      <c r="F38" s="61" t="s">
        <v>79</v>
      </c>
      <c r="G38" s="63">
        <v>13.95</v>
      </c>
      <c r="H38" s="65">
        <v>1</v>
      </c>
      <c r="I38" s="65"/>
      <c r="J38" s="65"/>
      <c r="K38" s="66"/>
      <c r="L38" s="66"/>
    </row>
    <row r="39" spans="1:12" ht="15">
      <c r="A39" s="59">
        <v>30</v>
      </c>
      <c r="B39" s="60">
        <v>138</v>
      </c>
      <c r="C39" s="61" t="s">
        <v>74</v>
      </c>
      <c r="D39" s="61" t="s">
        <v>73</v>
      </c>
      <c r="E39" s="62">
        <v>1999</v>
      </c>
      <c r="F39" s="61" t="s">
        <v>72</v>
      </c>
      <c r="G39" s="63">
        <v>14.26</v>
      </c>
      <c r="H39" s="64">
        <v>0.1</v>
      </c>
      <c r="I39" s="64"/>
      <c r="J39" s="64"/>
      <c r="K39" s="63"/>
      <c r="L39" s="64"/>
    </row>
    <row r="40" spans="1:12" ht="15">
      <c r="A40" s="59">
        <v>31</v>
      </c>
      <c r="B40" s="60">
        <v>168</v>
      </c>
      <c r="C40" s="61" t="s">
        <v>230</v>
      </c>
      <c r="D40" s="61" t="s">
        <v>229</v>
      </c>
      <c r="E40" s="62">
        <v>1999</v>
      </c>
      <c r="F40" s="61" t="s">
        <v>79</v>
      </c>
      <c r="G40" s="63">
        <v>14.49</v>
      </c>
      <c r="H40" s="65">
        <v>1</v>
      </c>
      <c r="I40" s="65"/>
      <c r="J40" s="65"/>
      <c r="K40" s="63"/>
      <c r="L40" s="64"/>
    </row>
    <row r="41" spans="1:12" ht="15">
      <c r="A41" s="59">
        <v>32</v>
      </c>
      <c r="B41" s="60">
        <v>84</v>
      </c>
      <c r="C41" s="61" t="s">
        <v>228</v>
      </c>
      <c r="D41" s="61" t="s">
        <v>227</v>
      </c>
      <c r="E41" s="62">
        <v>1999</v>
      </c>
      <c r="F41" s="61" t="s">
        <v>70</v>
      </c>
      <c r="G41" s="63">
        <v>14.6</v>
      </c>
      <c r="H41" s="64">
        <v>0.7</v>
      </c>
      <c r="I41" s="64"/>
      <c r="J41" s="64"/>
      <c r="K41" s="63"/>
      <c r="L41" s="65"/>
    </row>
    <row r="42" spans="1:12" ht="15">
      <c r="A42" s="59">
        <v>33</v>
      </c>
      <c r="B42" s="60">
        <v>101</v>
      </c>
      <c r="C42" s="61" t="s">
        <v>226</v>
      </c>
      <c r="D42" s="61" t="s">
        <v>225</v>
      </c>
      <c r="E42" s="62">
        <v>1999</v>
      </c>
      <c r="F42" s="61" t="s">
        <v>123</v>
      </c>
      <c r="G42" s="63">
        <v>14.64</v>
      </c>
      <c r="H42" s="64">
        <v>0.7</v>
      </c>
      <c r="I42" s="64"/>
      <c r="J42" s="64"/>
      <c r="K42" s="66"/>
      <c r="L42" s="66"/>
    </row>
  </sheetData>
  <sheetProtection sheet="1"/>
  <mergeCells count="12">
    <mergeCell ref="A1:L1"/>
    <mergeCell ref="C5:I5"/>
    <mergeCell ref="J8:J9"/>
    <mergeCell ref="L8:L9"/>
    <mergeCell ref="C6:I6"/>
    <mergeCell ref="A8:A9"/>
    <mergeCell ref="B8:B9"/>
    <mergeCell ref="C8:C9"/>
    <mergeCell ref="D8:D9"/>
    <mergeCell ref="E8:E9"/>
    <mergeCell ref="F8:F9"/>
    <mergeCell ref="H8:H9"/>
  </mergeCell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3.28125" style="53" customWidth="1"/>
    <col min="4" max="4" width="22.140625" style="53" customWidth="1"/>
    <col min="5" max="5" width="12.140625" style="53" customWidth="1"/>
    <col min="6" max="6" width="30.00390625" style="53" customWidth="1"/>
    <col min="7" max="7" width="10.28125" style="53" customWidth="1"/>
    <col min="8" max="8" width="13.2812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8">
      <c r="A3" s="1"/>
      <c r="B3" s="2" t="s">
        <v>1</v>
      </c>
      <c r="C3" s="1"/>
      <c r="D3" s="1"/>
      <c r="E3" s="1"/>
      <c r="F3" s="1"/>
      <c r="G3" s="71" t="s">
        <v>2</v>
      </c>
      <c r="H3" s="41" t="s">
        <v>459</v>
      </c>
    </row>
    <row r="4" spans="1:8" ht="18">
      <c r="A4" s="1"/>
      <c r="B4" s="2" t="s">
        <v>295</v>
      </c>
      <c r="C4" s="1"/>
      <c r="D4" s="1"/>
      <c r="E4" s="1"/>
      <c r="F4" s="1"/>
      <c r="G4" s="70" t="s">
        <v>174</v>
      </c>
      <c r="H4" s="3" t="s">
        <v>458</v>
      </c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630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52" t="s">
        <v>395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16">
        <v>39</v>
      </c>
      <c r="C11" s="17" t="s">
        <v>108</v>
      </c>
      <c r="D11" s="17" t="s">
        <v>405</v>
      </c>
      <c r="E11" s="18">
        <v>1994</v>
      </c>
      <c r="F11" s="17" t="s">
        <v>98</v>
      </c>
      <c r="G11" s="36" t="s">
        <v>457</v>
      </c>
      <c r="H11" s="35"/>
    </row>
    <row r="12" spans="1:8" ht="15">
      <c r="A12" s="30">
        <v>2</v>
      </c>
      <c r="B12" s="16">
        <v>10</v>
      </c>
      <c r="C12" s="17" t="s">
        <v>241</v>
      </c>
      <c r="D12" s="17" t="s">
        <v>456</v>
      </c>
      <c r="E12" s="18">
        <v>1988</v>
      </c>
      <c r="F12" s="17" t="s">
        <v>411</v>
      </c>
      <c r="G12" s="47" t="s">
        <v>455</v>
      </c>
      <c r="H12" s="46"/>
    </row>
    <row r="13" spans="1:8" ht="15">
      <c r="A13" s="30">
        <v>3</v>
      </c>
      <c r="B13" s="16">
        <v>121</v>
      </c>
      <c r="C13" s="17" t="s">
        <v>454</v>
      </c>
      <c r="D13" s="17" t="s">
        <v>453</v>
      </c>
      <c r="E13" s="18">
        <v>1983</v>
      </c>
      <c r="F13" s="17" t="s">
        <v>51</v>
      </c>
      <c r="G13" s="44" t="s">
        <v>452</v>
      </c>
      <c r="H13" s="35"/>
    </row>
    <row r="14" spans="1:8" ht="15">
      <c r="A14" s="30">
        <v>4</v>
      </c>
      <c r="B14" s="16">
        <v>134</v>
      </c>
      <c r="C14" s="17" t="s">
        <v>204</v>
      </c>
      <c r="D14" s="17" t="s">
        <v>203</v>
      </c>
      <c r="E14" s="18">
        <v>1999</v>
      </c>
      <c r="F14" s="17" t="s">
        <v>189</v>
      </c>
      <c r="G14" s="44" t="s">
        <v>451</v>
      </c>
      <c r="H14" s="43"/>
    </row>
    <row r="15" spans="1:8" ht="15">
      <c r="A15" s="30">
        <v>5</v>
      </c>
      <c r="B15" s="16">
        <v>136</v>
      </c>
      <c r="C15" s="17" t="s">
        <v>212</v>
      </c>
      <c r="D15" s="17" t="s">
        <v>211</v>
      </c>
      <c r="E15" s="18">
        <v>1991</v>
      </c>
      <c r="F15" s="17" t="s">
        <v>189</v>
      </c>
      <c r="G15" s="44" t="s">
        <v>450</v>
      </c>
      <c r="H15" s="35"/>
    </row>
    <row r="16" spans="1:8" ht="15">
      <c r="A16" s="30">
        <v>6</v>
      </c>
      <c r="B16" s="16">
        <v>33</v>
      </c>
      <c r="C16" s="17" t="s">
        <v>35</v>
      </c>
      <c r="D16" s="17" t="s">
        <v>449</v>
      </c>
      <c r="E16" s="18">
        <v>1996</v>
      </c>
      <c r="F16" s="17" t="s">
        <v>56</v>
      </c>
      <c r="G16" s="44" t="s">
        <v>448</v>
      </c>
      <c r="H16" s="45"/>
    </row>
    <row r="17" spans="1:8" ht="15">
      <c r="A17" s="30">
        <v>7</v>
      </c>
      <c r="B17" s="16">
        <v>7</v>
      </c>
      <c r="C17" s="17" t="s">
        <v>187</v>
      </c>
      <c r="D17" s="17" t="s">
        <v>186</v>
      </c>
      <c r="E17" s="18">
        <v>1998</v>
      </c>
      <c r="F17" s="17" t="s">
        <v>175</v>
      </c>
      <c r="G17" s="44" t="s">
        <v>447</v>
      </c>
      <c r="H17" s="35"/>
    </row>
    <row r="18" spans="1:8" ht="15">
      <c r="A18" s="30"/>
      <c r="B18" s="16">
        <v>133</v>
      </c>
      <c r="C18" s="17" t="s">
        <v>128</v>
      </c>
      <c r="D18" s="17" t="s">
        <v>446</v>
      </c>
      <c r="E18" s="18">
        <v>1990</v>
      </c>
      <c r="F18" s="17" t="s">
        <v>189</v>
      </c>
      <c r="G18" s="44" t="s">
        <v>120</v>
      </c>
      <c r="H18" s="46"/>
    </row>
    <row r="19" spans="1:8" ht="15">
      <c r="A19" s="30"/>
      <c r="B19" s="16">
        <v>53</v>
      </c>
      <c r="C19" s="17" t="s">
        <v>182</v>
      </c>
      <c r="D19" s="17" t="s">
        <v>181</v>
      </c>
      <c r="E19" s="18">
        <v>2000</v>
      </c>
      <c r="F19" s="17" t="s">
        <v>46</v>
      </c>
      <c r="G19" s="44" t="s">
        <v>120</v>
      </c>
      <c r="H19" s="35"/>
    </row>
    <row r="20" spans="1:8" ht="15">
      <c r="A20" s="30"/>
      <c r="B20" s="16">
        <v>5</v>
      </c>
      <c r="C20" s="17" t="s">
        <v>177</v>
      </c>
      <c r="D20" s="17" t="s">
        <v>176</v>
      </c>
      <c r="E20" s="18">
        <v>1997</v>
      </c>
      <c r="F20" s="17" t="s">
        <v>175</v>
      </c>
      <c r="G20" s="44" t="s">
        <v>120</v>
      </c>
      <c r="H20" s="73"/>
    </row>
  </sheetData>
  <sheetProtection sheet="1"/>
  <mergeCells count="11">
    <mergeCell ref="E9:E10"/>
    <mergeCell ref="D9:D10"/>
    <mergeCell ref="C9:C10"/>
    <mergeCell ref="C7:F7"/>
    <mergeCell ref="C6:F6"/>
    <mergeCell ref="A1:H1"/>
    <mergeCell ref="A9:A10"/>
    <mergeCell ref="B9:B10"/>
    <mergeCell ref="H9:H10"/>
    <mergeCell ref="G8:H8"/>
    <mergeCell ref="F9:F10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7">
      <selection activeCell="A1" sqref="A1:IV16384"/>
    </sheetView>
  </sheetViews>
  <sheetFormatPr defaultColWidth="14.421875" defaultRowHeight="15.75" customHeight="1"/>
  <cols>
    <col min="1" max="1" width="6.140625" style="53" bestFit="1" customWidth="1"/>
    <col min="2" max="2" width="13.140625" style="53" bestFit="1" customWidth="1"/>
    <col min="3" max="3" width="11.28125" style="53" bestFit="1" customWidth="1"/>
    <col min="4" max="4" width="14.7109375" style="53" bestFit="1" customWidth="1"/>
    <col min="5" max="5" width="5.8515625" style="53" bestFit="1" customWidth="1"/>
    <col min="6" max="6" width="21.28125" style="53" bestFit="1" customWidth="1"/>
    <col min="7" max="7" width="9.7109375" style="53" bestFit="1" customWidth="1"/>
    <col min="8" max="8" width="11.421875" style="53" bestFit="1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7.25">
      <c r="A2" s="1"/>
      <c r="B2" s="2" t="s">
        <v>1</v>
      </c>
      <c r="C2" s="1"/>
      <c r="D2" s="1"/>
      <c r="E2" s="1"/>
      <c r="F2" s="1"/>
      <c r="G2" s="51" t="s">
        <v>2</v>
      </c>
      <c r="H2" s="74">
        <v>1.09375</v>
      </c>
    </row>
    <row r="3" spans="1:8" ht="17.25">
      <c r="A3" s="1"/>
      <c r="B3" s="2" t="s">
        <v>272</v>
      </c>
      <c r="C3" s="1"/>
      <c r="D3" s="1"/>
      <c r="E3" s="1"/>
      <c r="F3" s="1"/>
      <c r="G3" s="50"/>
      <c r="H3" s="41"/>
    </row>
    <row r="4" spans="1:8" ht="22.5">
      <c r="A4" s="1"/>
      <c r="B4" s="1"/>
      <c r="C4" s="1"/>
      <c r="D4" s="7"/>
      <c r="E4" s="7"/>
      <c r="F4" s="7"/>
      <c r="G4" s="39"/>
      <c r="H4" s="1"/>
    </row>
    <row r="5" spans="1:8" ht="21.75" customHeight="1">
      <c r="A5" s="1"/>
      <c r="B5" s="1"/>
      <c r="C5" s="147" t="s">
        <v>491</v>
      </c>
      <c r="D5" s="149"/>
      <c r="E5" s="149"/>
      <c r="F5" s="149"/>
      <c r="G5" s="1"/>
      <c r="H5" s="1"/>
    </row>
    <row r="6" spans="1:8" ht="19.5" customHeight="1">
      <c r="A6" s="1"/>
      <c r="B6" s="1"/>
      <c r="C6" s="147" t="s">
        <v>7</v>
      </c>
      <c r="D6" s="149"/>
      <c r="E6" s="149"/>
      <c r="F6" s="149"/>
      <c r="G6" s="1"/>
      <c r="H6" s="1"/>
    </row>
    <row r="7" spans="1:8" ht="15">
      <c r="A7" s="150" t="s">
        <v>8</v>
      </c>
      <c r="B7" s="150" t="s">
        <v>9</v>
      </c>
      <c r="C7" s="150" t="s">
        <v>10</v>
      </c>
      <c r="D7" s="150" t="s">
        <v>11</v>
      </c>
      <c r="E7" s="150" t="s">
        <v>173</v>
      </c>
      <c r="F7" s="154" t="s">
        <v>13</v>
      </c>
      <c r="G7" s="52" t="s">
        <v>271</v>
      </c>
      <c r="H7" s="150"/>
    </row>
    <row r="8" spans="1:8" ht="15">
      <c r="A8" s="156"/>
      <c r="B8" s="156"/>
      <c r="C8" s="156"/>
      <c r="D8" s="156"/>
      <c r="E8" s="156"/>
      <c r="F8" s="157"/>
      <c r="G8" s="37" t="s">
        <v>171</v>
      </c>
      <c r="H8" s="159"/>
    </row>
    <row r="9" spans="1:8" ht="15">
      <c r="A9" s="30">
        <v>1</v>
      </c>
      <c r="B9" s="16">
        <v>148</v>
      </c>
      <c r="C9" s="17" t="s">
        <v>490</v>
      </c>
      <c r="D9" s="17" t="s">
        <v>489</v>
      </c>
      <c r="E9" s="18">
        <v>1988</v>
      </c>
      <c r="F9" s="17" t="s">
        <v>34</v>
      </c>
      <c r="G9" s="36" t="s">
        <v>488</v>
      </c>
      <c r="H9" s="55"/>
    </row>
    <row r="10" spans="1:8" ht="15">
      <c r="A10" s="30">
        <v>2</v>
      </c>
      <c r="B10" s="16">
        <v>133</v>
      </c>
      <c r="C10" s="17" t="s">
        <v>128</v>
      </c>
      <c r="D10" s="17" t="s">
        <v>446</v>
      </c>
      <c r="E10" s="18">
        <v>1990</v>
      </c>
      <c r="F10" s="17" t="s">
        <v>189</v>
      </c>
      <c r="G10" s="36" t="s">
        <v>487</v>
      </c>
      <c r="H10" s="49"/>
    </row>
    <row r="11" spans="1:8" ht="15">
      <c r="A11" s="30">
        <v>3</v>
      </c>
      <c r="B11" s="16">
        <v>142</v>
      </c>
      <c r="C11" s="17" t="s">
        <v>436</v>
      </c>
      <c r="D11" s="17" t="s">
        <v>486</v>
      </c>
      <c r="E11" s="18">
        <v>1985</v>
      </c>
      <c r="F11" s="17" t="s">
        <v>34</v>
      </c>
      <c r="G11" s="36" t="s">
        <v>485</v>
      </c>
      <c r="H11" s="35"/>
    </row>
    <row r="12" spans="1:8" ht="15">
      <c r="A12" s="30">
        <v>4</v>
      </c>
      <c r="B12" s="16">
        <v>236</v>
      </c>
      <c r="C12" s="17" t="s">
        <v>427</v>
      </c>
      <c r="D12" s="17" t="s">
        <v>484</v>
      </c>
      <c r="E12" s="18">
        <v>1994</v>
      </c>
      <c r="F12" s="17" t="s">
        <v>483</v>
      </c>
      <c r="G12" s="36" t="s">
        <v>482</v>
      </c>
      <c r="H12" s="35"/>
    </row>
    <row r="13" spans="1:8" ht="15">
      <c r="A13" s="30">
        <v>5</v>
      </c>
      <c r="B13" s="16">
        <v>74</v>
      </c>
      <c r="C13" s="17" t="s">
        <v>481</v>
      </c>
      <c r="D13" s="17" t="s">
        <v>480</v>
      </c>
      <c r="E13" s="18">
        <v>1985</v>
      </c>
      <c r="F13" s="17" t="s">
        <v>82</v>
      </c>
      <c r="G13" s="36" t="s">
        <v>479</v>
      </c>
      <c r="H13" s="35"/>
    </row>
    <row r="14" spans="1:8" ht="15">
      <c r="A14" s="30">
        <v>6</v>
      </c>
      <c r="B14" s="16">
        <v>234</v>
      </c>
      <c r="C14" s="17" t="s">
        <v>386</v>
      </c>
      <c r="D14" s="17" t="s">
        <v>478</v>
      </c>
      <c r="E14" s="18">
        <v>1980</v>
      </c>
      <c r="F14" s="17" t="s">
        <v>19</v>
      </c>
      <c r="G14" s="36" t="s">
        <v>477</v>
      </c>
      <c r="H14" s="35"/>
    </row>
    <row r="15" spans="1:8" ht="15">
      <c r="A15" s="30">
        <v>7</v>
      </c>
      <c r="B15" s="16">
        <v>48</v>
      </c>
      <c r="C15" s="17" t="s">
        <v>162</v>
      </c>
      <c r="D15" s="17" t="s">
        <v>476</v>
      </c>
      <c r="E15" s="18">
        <v>1969</v>
      </c>
      <c r="F15" s="17" t="s">
        <v>85</v>
      </c>
      <c r="G15" s="36" t="s">
        <v>475</v>
      </c>
      <c r="H15" s="49"/>
    </row>
    <row r="16" spans="1:8" ht="15">
      <c r="A16" s="30">
        <v>8</v>
      </c>
      <c r="B16" s="16">
        <v>47</v>
      </c>
      <c r="C16" s="17" t="s">
        <v>474</v>
      </c>
      <c r="D16" s="17" t="s">
        <v>473</v>
      </c>
      <c r="E16" s="18">
        <v>1993</v>
      </c>
      <c r="F16" s="17" t="s">
        <v>85</v>
      </c>
      <c r="G16" s="36" t="s">
        <v>472</v>
      </c>
      <c r="H16" s="35"/>
    </row>
    <row r="17" spans="1:8" ht="15">
      <c r="A17" s="30">
        <v>9</v>
      </c>
      <c r="B17" s="16">
        <v>150</v>
      </c>
      <c r="C17" s="17" t="s">
        <v>21</v>
      </c>
      <c r="D17" s="17" t="s">
        <v>471</v>
      </c>
      <c r="E17" s="18">
        <v>1995</v>
      </c>
      <c r="F17" s="17" t="s">
        <v>34</v>
      </c>
      <c r="G17" s="36" t="s">
        <v>470</v>
      </c>
      <c r="H17" s="35"/>
    </row>
    <row r="18" spans="1:8" ht="15">
      <c r="A18" s="30">
        <v>10</v>
      </c>
      <c r="B18" s="16">
        <v>61</v>
      </c>
      <c r="C18" s="17" t="s">
        <v>32</v>
      </c>
      <c r="D18" s="17" t="s">
        <v>426</v>
      </c>
      <c r="E18" s="18">
        <v>1998</v>
      </c>
      <c r="F18" s="17" t="s">
        <v>469</v>
      </c>
      <c r="G18" s="36" t="s">
        <v>468</v>
      </c>
      <c r="H18" s="35"/>
    </row>
    <row r="19" spans="1:8" ht="15">
      <c r="A19" s="30">
        <v>11</v>
      </c>
      <c r="B19" s="16">
        <v>2</v>
      </c>
      <c r="C19" s="17" t="s">
        <v>467</v>
      </c>
      <c r="D19" s="17" t="s">
        <v>466</v>
      </c>
      <c r="E19" s="18">
        <v>2000</v>
      </c>
      <c r="F19" s="17" t="s">
        <v>317</v>
      </c>
      <c r="G19" s="36" t="s">
        <v>465</v>
      </c>
      <c r="H19" s="49"/>
    </row>
    <row r="20" spans="1:8" ht="15">
      <c r="A20" s="30">
        <v>12</v>
      </c>
      <c r="B20" s="16">
        <v>87</v>
      </c>
      <c r="C20" s="17" t="s">
        <v>464</v>
      </c>
      <c r="D20" s="17" t="s">
        <v>463</v>
      </c>
      <c r="E20" s="18">
        <v>1996</v>
      </c>
      <c r="F20" s="17" t="s">
        <v>178</v>
      </c>
      <c r="G20" s="36" t="s">
        <v>462</v>
      </c>
      <c r="H20" s="49"/>
    </row>
    <row r="21" spans="1:8" ht="15">
      <c r="A21" s="30">
        <v>13</v>
      </c>
      <c r="B21" s="16">
        <v>140</v>
      </c>
      <c r="C21" s="17" t="s">
        <v>160</v>
      </c>
      <c r="D21" s="17" t="s">
        <v>461</v>
      </c>
      <c r="E21" s="18">
        <v>1998</v>
      </c>
      <c r="F21" s="17" t="s">
        <v>72</v>
      </c>
      <c r="G21" s="36" t="s">
        <v>460</v>
      </c>
      <c r="H21" s="35"/>
    </row>
  </sheetData>
  <sheetProtection sheet="1"/>
  <mergeCells count="10">
    <mergeCell ref="A1:H1"/>
    <mergeCell ref="D7:D8"/>
    <mergeCell ref="E7:E8"/>
    <mergeCell ref="C7:C8"/>
    <mergeCell ref="A7:A8"/>
    <mergeCell ref="B7:B8"/>
    <mergeCell ref="F7:F8"/>
    <mergeCell ref="H7:H8"/>
    <mergeCell ref="C5:F5"/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3.28125" style="53" customWidth="1"/>
    <col min="4" max="4" width="22.140625" style="53" customWidth="1"/>
    <col min="5" max="5" width="12.140625" style="53" customWidth="1"/>
    <col min="6" max="6" width="30.00390625" style="53" customWidth="1"/>
    <col min="7" max="7" width="10.28125" style="53" customWidth="1"/>
    <col min="8" max="8" width="10.851562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8">
      <c r="A3" s="1"/>
      <c r="B3" s="2" t="s">
        <v>1</v>
      </c>
      <c r="C3" s="1"/>
      <c r="D3" s="1"/>
      <c r="E3" s="1"/>
      <c r="F3" s="1"/>
      <c r="G3" s="71" t="s">
        <v>2</v>
      </c>
      <c r="H3" s="41">
        <v>44.41</v>
      </c>
    </row>
    <row r="4" spans="1:8" ht="18">
      <c r="A4" s="1"/>
      <c r="B4" s="2" t="s">
        <v>272</v>
      </c>
      <c r="C4" s="1"/>
      <c r="D4" s="1"/>
      <c r="E4" s="1"/>
      <c r="F4" s="1"/>
      <c r="G4" s="70" t="s">
        <v>174</v>
      </c>
      <c r="H4" s="1"/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500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52" t="s">
        <v>499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85"/>
      <c r="C11" s="85"/>
      <c r="D11" s="87"/>
      <c r="E11" s="87"/>
      <c r="F11" s="86" t="s">
        <v>79</v>
      </c>
      <c r="G11" s="79">
        <v>46.49</v>
      </c>
      <c r="H11" s="85"/>
    </row>
    <row r="12" spans="1:8" ht="15">
      <c r="A12" s="78"/>
      <c r="B12" s="75"/>
      <c r="C12" s="75" t="s">
        <v>498</v>
      </c>
      <c r="D12" s="77"/>
      <c r="E12" s="77"/>
      <c r="F12" s="75"/>
      <c r="G12" s="76">
        <f>G11</f>
        <v>46.49</v>
      </c>
      <c r="H12" s="82"/>
    </row>
    <row r="13" spans="1:8" ht="15">
      <c r="A13" s="81">
        <v>2</v>
      </c>
      <c r="B13" s="75"/>
      <c r="C13" s="75"/>
      <c r="D13" s="77"/>
      <c r="E13" s="77"/>
      <c r="F13" s="80" t="s">
        <v>497</v>
      </c>
      <c r="G13" s="79">
        <v>48.32</v>
      </c>
      <c r="H13" s="75"/>
    </row>
    <row r="14" spans="1:8" ht="15">
      <c r="A14" s="78"/>
      <c r="B14" s="75"/>
      <c r="C14" s="75" t="s">
        <v>496</v>
      </c>
      <c r="D14" s="77"/>
      <c r="E14" s="77"/>
      <c r="F14" s="75"/>
      <c r="G14" s="76">
        <f>G13</f>
        <v>48.32</v>
      </c>
      <c r="H14" s="82"/>
    </row>
    <row r="15" spans="1:8" ht="15">
      <c r="A15" s="81">
        <v>3</v>
      </c>
      <c r="B15" s="75"/>
      <c r="C15" s="75"/>
      <c r="D15" s="77"/>
      <c r="E15" s="77"/>
      <c r="F15" s="84" t="s">
        <v>101</v>
      </c>
      <c r="G15" s="79">
        <v>49.14</v>
      </c>
      <c r="H15" s="75"/>
    </row>
    <row r="16" spans="1:8" ht="15">
      <c r="A16" s="78"/>
      <c r="B16" s="75"/>
      <c r="C16" s="83" t="s">
        <v>495</v>
      </c>
      <c r="D16" s="77"/>
      <c r="E16" s="77"/>
      <c r="F16" s="75"/>
      <c r="G16" s="76">
        <f>G15</f>
        <v>49.14</v>
      </c>
      <c r="H16" s="75"/>
    </row>
    <row r="17" spans="1:8" ht="15">
      <c r="A17" s="81">
        <v>4</v>
      </c>
      <c r="B17" s="75"/>
      <c r="C17" s="75"/>
      <c r="D17" s="77"/>
      <c r="E17" s="77"/>
      <c r="F17" s="80" t="s">
        <v>19</v>
      </c>
      <c r="G17" s="79">
        <v>49.31</v>
      </c>
      <c r="H17" s="82"/>
    </row>
    <row r="18" spans="1:8" ht="15">
      <c r="A18" s="78"/>
      <c r="B18" s="75"/>
      <c r="C18" s="75" t="s">
        <v>494</v>
      </c>
      <c r="D18" s="77"/>
      <c r="E18" s="77"/>
      <c r="F18" s="75"/>
      <c r="G18" s="76">
        <f>G17</f>
        <v>49.31</v>
      </c>
      <c r="H18" s="75"/>
    </row>
    <row r="19" spans="1:8" ht="15">
      <c r="A19" s="81">
        <v>5</v>
      </c>
      <c r="B19" s="75"/>
      <c r="C19" s="75"/>
      <c r="D19" s="77"/>
      <c r="E19" s="77"/>
      <c r="F19" s="80" t="s">
        <v>244</v>
      </c>
      <c r="G19" s="79">
        <v>49.7</v>
      </c>
      <c r="H19" s="75"/>
    </row>
    <row r="20" spans="1:8" ht="15">
      <c r="A20" s="78"/>
      <c r="B20" s="75"/>
      <c r="C20" s="75" t="s">
        <v>493</v>
      </c>
      <c r="D20" s="77"/>
      <c r="E20" s="77"/>
      <c r="F20" s="75"/>
      <c r="G20" s="76">
        <f>G19</f>
        <v>49.7</v>
      </c>
      <c r="H20" s="75"/>
    </row>
    <row r="21" spans="1:8" ht="15">
      <c r="A21" s="81">
        <v>6</v>
      </c>
      <c r="B21" s="75"/>
      <c r="C21" s="75"/>
      <c r="D21" s="77"/>
      <c r="E21" s="77"/>
      <c r="F21" s="80" t="s">
        <v>51</v>
      </c>
      <c r="G21" s="79">
        <v>50.57</v>
      </c>
      <c r="H21" s="75"/>
    </row>
    <row r="22" spans="1:8" ht="15">
      <c r="A22" s="78"/>
      <c r="B22" s="75"/>
      <c r="C22" s="75" t="s">
        <v>492</v>
      </c>
      <c r="D22" s="77"/>
      <c r="E22" s="77"/>
      <c r="F22" s="75"/>
      <c r="G22" s="76">
        <f>G21</f>
        <v>50.57</v>
      </c>
      <c r="H22" s="75"/>
    </row>
  </sheetData>
  <sheetProtection sheet="1"/>
  <mergeCells count="11">
    <mergeCell ref="C9:C10"/>
    <mergeCell ref="G8:H8"/>
    <mergeCell ref="H9:H10"/>
    <mergeCell ref="C6:F6"/>
    <mergeCell ref="A1:H1"/>
    <mergeCell ref="E9:E10"/>
    <mergeCell ref="F9:F10"/>
    <mergeCell ref="C7:F7"/>
    <mergeCell ref="D9:D10"/>
    <mergeCell ref="A9:A10"/>
    <mergeCell ref="B9:B10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0">
      <selection activeCell="A1" sqref="A1:H1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3.28125" style="53" customWidth="1"/>
    <col min="4" max="4" width="22.140625" style="53" customWidth="1"/>
    <col min="5" max="5" width="12.140625" style="53" customWidth="1"/>
    <col min="6" max="6" width="30.00390625" style="53" customWidth="1"/>
    <col min="7" max="7" width="10.28125" style="53" customWidth="1"/>
    <col min="8" max="8" width="12.14062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8">
      <c r="A3" s="1"/>
      <c r="B3" s="2" t="s">
        <v>1</v>
      </c>
      <c r="C3" s="1"/>
      <c r="D3" s="1"/>
      <c r="E3" s="1"/>
      <c r="F3" s="1"/>
      <c r="G3" s="71" t="s">
        <v>2</v>
      </c>
      <c r="H3" s="41" t="s">
        <v>512</v>
      </c>
    </row>
    <row r="4" spans="1:8" ht="18">
      <c r="A4" s="1"/>
      <c r="B4" s="2" t="s">
        <v>295</v>
      </c>
      <c r="C4" s="1"/>
      <c r="D4" s="1"/>
      <c r="E4" s="1"/>
      <c r="F4" s="1"/>
      <c r="G4" s="70"/>
      <c r="H4" s="100"/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511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52" t="s">
        <v>395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16">
        <v>163</v>
      </c>
      <c r="C11" s="17"/>
      <c r="D11" s="28"/>
      <c r="E11" s="28"/>
      <c r="F11" s="99" t="s">
        <v>79</v>
      </c>
      <c r="G11" s="98" t="s">
        <v>510</v>
      </c>
      <c r="H11" s="90"/>
    </row>
    <row r="12" spans="1:8" ht="15">
      <c r="A12" s="30"/>
      <c r="B12" s="16"/>
      <c r="C12" s="17" t="s">
        <v>509</v>
      </c>
      <c r="D12" s="28"/>
      <c r="E12" s="28"/>
      <c r="F12" s="17"/>
      <c r="G12" s="97" t="str">
        <f>G11</f>
        <v>3:51,20</v>
      </c>
      <c r="H12" s="92"/>
    </row>
    <row r="13" spans="1:8" ht="15">
      <c r="A13" s="30">
        <v>2</v>
      </c>
      <c r="B13" s="16">
        <v>128</v>
      </c>
      <c r="C13" s="17"/>
      <c r="D13" s="28"/>
      <c r="E13" s="28"/>
      <c r="F13" s="16" t="s">
        <v>249</v>
      </c>
      <c r="G13" s="91" t="s">
        <v>508</v>
      </c>
      <c r="H13" s="88"/>
    </row>
    <row r="14" spans="1:8" ht="15">
      <c r="A14" s="30"/>
      <c r="B14" s="16"/>
      <c r="C14" s="17" t="s">
        <v>507</v>
      </c>
      <c r="D14" s="28"/>
      <c r="E14" s="28"/>
      <c r="F14" s="17"/>
      <c r="G14" s="89" t="str">
        <f>G13</f>
        <v>3:51,94</v>
      </c>
      <c r="H14" s="96"/>
    </row>
    <row r="15" spans="1:8" ht="15">
      <c r="A15" s="30">
        <v>3</v>
      </c>
      <c r="B15" s="16">
        <v>204</v>
      </c>
      <c r="C15" s="17"/>
      <c r="D15" s="28"/>
      <c r="E15" s="28"/>
      <c r="F15" s="16" t="s">
        <v>48</v>
      </c>
      <c r="G15" s="91" t="s">
        <v>506</v>
      </c>
      <c r="H15" s="95"/>
    </row>
    <row r="16" spans="1:8" ht="15">
      <c r="A16" s="30"/>
      <c r="B16" s="16"/>
      <c r="C16" s="17" t="s">
        <v>505</v>
      </c>
      <c r="D16" s="28"/>
      <c r="E16" s="28"/>
      <c r="F16" s="94"/>
      <c r="G16" s="89" t="str">
        <f>G15</f>
        <v>3:52,83</v>
      </c>
      <c r="H16" s="93"/>
    </row>
    <row r="17" spans="1:8" ht="15">
      <c r="A17" s="30">
        <v>4</v>
      </c>
      <c r="B17" s="16">
        <v>109</v>
      </c>
      <c r="C17" s="17"/>
      <c r="D17" s="28"/>
      <c r="E17" s="28"/>
      <c r="F17" s="16" t="s">
        <v>51</v>
      </c>
      <c r="G17" s="91" t="s">
        <v>504</v>
      </c>
      <c r="H17" s="90"/>
    </row>
    <row r="18" spans="1:8" ht="15">
      <c r="A18" s="30"/>
      <c r="B18" s="16"/>
      <c r="C18" s="17" t="s">
        <v>503</v>
      </c>
      <c r="D18" s="28"/>
      <c r="E18" s="28"/>
      <c r="F18" s="17"/>
      <c r="G18" s="89" t="str">
        <f>G17</f>
        <v>4:02,39</v>
      </c>
      <c r="H18" s="92"/>
    </row>
    <row r="19" spans="1:8" ht="15">
      <c r="A19" s="30">
        <v>5</v>
      </c>
      <c r="B19" s="16">
        <v>76</v>
      </c>
      <c r="C19" s="17"/>
      <c r="D19" s="28"/>
      <c r="E19" s="28"/>
      <c r="F19" s="16" t="s">
        <v>82</v>
      </c>
      <c r="G19" s="91" t="s">
        <v>502</v>
      </c>
      <c r="H19" s="90"/>
    </row>
    <row r="20" spans="1:8" ht="15">
      <c r="A20" s="30"/>
      <c r="B20" s="16"/>
      <c r="C20" s="17" t="s">
        <v>501</v>
      </c>
      <c r="D20" s="28"/>
      <c r="E20" s="28"/>
      <c r="F20" s="17"/>
      <c r="G20" s="89" t="str">
        <f>G19</f>
        <v>4:11,22</v>
      </c>
      <c r="H20" s="88"/>
    </row>
  </sheetData>
  <sheetProtection sheet="1"/>
  <mergeCells count="11">
    <mergeCell ref="F9:F10"/>
    <mergeCell ref="E9:E10"/>
    <mergeCell ref="D9:D10"/>
    <mergeCell ref="C9:C10"/>
    <mergeCell ref="C7:F7"/>
    <mergeCell ref="C6:F6"/>
    <mergeCell ref="A1:H1"/>
    <mergeCell ref="A9:A10"/>
    <mergeCell ref="B9:B10"/>
    <mergeCell ref="H9:H10"/>
    <mergeCell ref="G8:H8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0" zoomScaleNormal="70" zoomScalePageLayoutView="0" workbookViewId="0" topLeftCell="A30">
      <selection activeCell="A33" sqref="A33:P56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6.92</v>
      </c>
      <c r="O2" s="4"/>
      <c r="P2" s="4"/>
    </row>
    <row r="3" spans="1:16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6.7</v>
      </c>
      <c r="O3" s="4"/>
      <c r="P3" s="4"/>
    </row>
    <row r="4" spans="1:16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 t="s">
        <v>5</v>
      </c>
      <c r="M4" s="149"/>
      <c r="N4" s="6">
        <v>5.6</v>
      </c>
      <c r="O4" s="4"/>
      <c r="P4" s="4"/>
    </row>
    <row r="5" spans="1:16" ht="21.75">
      <c r="A5" s="147" t="s">
        <v>119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6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33"/>
      <c r="P7" s="8"/>
    </row>
    <row r="8" spans="1:16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3" t="s">
        <v>14</v>
      </c>
      <c r="K8" s="14">
        <v>4</v>
      </c>
      <c r="L8" s="14">
        <v>5</v>
      </c>
      <c r="M8" s="14">
        <v>6</v>
      </c>
      <c r="N8" s="12" t="s">
        <v>15</v>
      </c>
      <c r="O8" s="12" t="s">
        <v>118</v>
      </c>
      <c r="P8" s="12" t="s">
        <v>16</v>
      </c>
    </row>
    <row r="9" spans="1:16" ht="15">
      <c r="A9" s="30">
        <v>1</v>
      </c>
      <c r="B9" s="16">
        <v>157</v>
      </c>
      <c r="C9" s="17" t="s">
        <v>117</v>
      </c>
      <c r="D9" s="17" t="s">
        <v>116</v>
      </c>
      <c r="E9" s="18">
        <v>1988</v>
      </c>
      <c r="F9" s="17" t="s">
        <v>115</v>
      </c>
      <c r="G9" s="19">
        <v>6.16</v>
      </c>
      <c r="H9" s="19"/>
      <c r="I9" s="19"/>
      <c r="J9" s="20"/>
      <c r="K9" s="19"/>
      <c r="L9" s="19"/>
      <c r="M9" s="19"/>
      <c r="N9" s="21">
        <f>MAX(G9:I9,K9:M9)</f>
        <v>6.16</v>
      </c>
      <c r="O9" s="31"/>
      <c r="P9" s="25" t="s">
        <v>20</v>
      </c>
    </row>
    <row r="10" spans="1:16" ht="15">
      <c r="A10" s="30"/>
      <c r="B10" s="16"/>
      <c r="C10" s="17"/>
      <c r="D10" s="29"/>
      <c r="E10" s="28"/>
      <c r="F10" s="17"/>
      <c r="G10" s="24" t="s">
        <v>114</v>
      </c>
      <c r="H10" s="24"/>
      <c r="I10" s="24"/>
      <c r="J10" s="24"/>
      <c r="K10" s="24"/>
      <c r="L10" s="24"/>
      <c r="M10" s="24"/>
      <c r="N10" s="27">
        <f>N9</f>
        <v>6.16</v>
      </c>
      <c r="O10" s="26"/>
      <c r="P10" s="25"/>
    </row>
    <row r="11" spans="1:16" ht="15">
      <c r="A11" s="30">
        <v>2</v>
      </c>
      <c r="B11" s="16">
        <v>249</v>
      </c>
      <c r="C11" s="17" t="s">
        <v>113</v>
      </c>
      <c r="D11" s="17" t="s">
        <v>111</v>
      </c>
      <c r="E11" s="18">
        <v>1989</v>
      </c>
      <c r="F11" s="17" t="s">
        <v>88</v>
      </c>
      <c r="G11" s="19">
        <v>6.11</v>
      </c>
      <c r="H11" s="19"/>
      <c r="I11" s="19"/>
      <c r="J11" s="20"/>
      <c r="K11" s="19"/>
      <c r="L11" s="19"/>
      <c r="M11" s="19"/>
      <c r="N11" s="21">
        <f>MAX(G11:I11,K11:M11)</f>
        <v>6.11</v>
      </c>
      <c r="O11" s="31"/>
      <c r="P11" s="25" t="s">
        <v>20</v>
      </c>
    </row>
    <row r="12" spans="1:16" ht="15">
      <c r="A12" s="30"/>
      <c r="B12" s="16"/>
      <c r="C12" s="17"/>
      <c r="D12" s="29"/>
      <c r="E12" s="28"/>
      <c r="F12" s="17"/>
      <c r="G12" s="24">
        <v>0</v>
      </c>
      <c r="H12" s="24"/>
      <c r="I12" s="24"/>
      <c r="J12" s="24"/>
      <c r="K12" s="24"/>
      <c r="L12" s="24"/>
      <c r="M12" s="24"/>
      <c r="N12" s="27">
        <f>N11</f>
        <v>6.11</v>
      </c>
      <c r="O12" s="26"/>
      <c r="P12" s="25"/>
    </row>
    <row r="13" spans="1:16" ht="15">
      <c r="A13" s="30">
        <v>3</v>
      </c>
      <c r="B13" s="16">
        <v>248</v>
      </c>
      <c r="C13" s="17" t="s">
        <v>112</v>
      </c>
      <c r="D13" s="17" t="s">
        <v>111</v>
      </c>
      <c r="E13" s="18">
        <v>1984</v>
      </c>
      <c r="F13" s="17" t="s">
        <v>88</v>
      </c>
      <c r="G13" s="19">
        <v>5.93</v>
      </c>
      <c r="H13" s="19"/>
      <c r="I13" s="19"/>
      <c r="J13" s="20"/>
      <c r="K13" s="19"/>
      <c r="L13" s="19"/>
      <c r="M13" s="19"/>
      <c r="N13" s="21">
        <f>MAX(G13:I13,K13:M13)</f>
        <v>5.93</v>
      </c>
      <c r="O13" s="31"/>
      <c r="P13" s="25" t="s">
        <v>20</v>
      </c>
    </row>
    <row r="14" spans="1:16" ht="15">
      <c r="A14" s="30"/>
      <c r="B14" s="16"/>
      <c r="C14" s="17"/>
      <c r="D14" s="29"/>
      <c r="E14" s="28"/>
      <c r="F14" s="17"/>
      <c r="G14" s="24">
        <v>-0.9</v>
      </c>
      <c r="H14" s="24"/>
      <c r="I14" s="24"/>
      <c r="J14" s="24"/>
      <c r="K14" s="24"/>
      <c r="L14" s="24"/>
      <c r="M14" s="24"/>
      <c r="N14" s="27">
        <f>N13</f>
        <v>5.93</v>
      </c>
      <c r="O14" s="26"/>
      <c r="P14" s="25"/>
    </row>
    <row r="15" spans="1:16" ht="15">
      <c r="A15" s="30">
        <v>4</v>
      </c>
      <c r="B15" s="16">
        <v>220</v>
      </c>
      <c r="C15" s="17" t="s">
        <v>110</v>
      </c>
      <c r="D15" s="17" t="s">
        <v>109</v>
      </c>
      <c r="E15" s="18">
        <v>2000</v>
      </c>
      <c r="F15" s="17" t="s">
        <v>101</v>
      </c>
      <c r="G15" s="19">
        <v>5.66</v>
      </c>
      <c r="H15" s="19"/>
      <c r="I15" s="19"/>
      <c r="J15" s="20"/>
      <c r="K15" s="19"/>
      <c r="L15" s="19"/>
      <c r="M15" s="19"/>
      <c r="N15" s="21">
        <f>MAX(G15:I15,K15:M15)</f>
        <v>5.66</v>
      </c>
      <c r="O15" s="31"/>
      <c r="P15" s="25" t="s">
        <v>20</v>
      </c>
    </row>
    <row r="16" spans="1:16" ht="15">
      <c r="A16" s="30"/>
      <c r="B16" s="16"/>
      <c r="C16" s="17"/>
      <c r="D16" s="29"/>
      <c r="E16" s="28"/>
      <c r="F16" s="17"/>
      <c r="G16" s="24">
        <v>0.2</v>
      </c>
      <c r="H16" s="24"/>
      <c r="I16" s="24"/>
      <c r="J16" s="24"/>
      <c r="K16" s="24"/>
      <c r="L16" s="24"/>
      <c r="M16" s="24"/>
      <c r="N16" s="27">
        <f>N15</f>
        <v>5.66</v>
      </c>
      <c r="O16" s="26"/>
      <c r="P16" s="25"/>
    </row>
    <row r="17" spans="1:16" ht="15">
      <c r="A17" s="30">
        <v>5</v>
      </c>
      <c r="B17" s="16">
        <v>226</v>
      </c>
      <c r="C17" s="17" t="s">
        <v>108</v>
      </c>
      <c r="D17" s="17" t="s">
        <v>107</v>
      </c>
      <c r="E17" s="18">
        <v>1997</v>
      </c>
      <c r="F17" s="17" t="s">
        <v>19</v>
      </c>
      <c r="G17" s="19">
        <v>5.66</v>
      </c>
      <c r="H17" s="19"/>
      <c r="I17" s="19"/>
      <c r="J17" s="20"/>
      <c r="K17" s="19"/>
      <c r="L17" s="19"/>
      <c r="M17" s="19"/>
      <c r="N17" s="21">
        <f>MAX(G17:I17,K17:M17)</f>
        <v>5.66</v>
      </c>
      <c r="O17" s="31"/>
      <c r="P17" s="25" t="s">
        <v>20</v>
      </c>
    </row>
    <row r="18" spans="1:16" ht="15">
      <c r="A18" s="30"/>
      <c r="B18" s="16"/>
      <c r="C18" s="17"/>
      <c r="D18" s="29"/>
      <c r="E18" s="28"/>
      <c r="F18" s="17"/>
      <c r="G18" s="24">
        <v>1</v>
      </c>
      <c r="H18" s="24"/>
      <c r="I18" s="24"/>
      <c r="J18" s="24"/>
      <c r="K18" s="24"/>
      <c r="L18" s="24"/>
      <c r="M18" s="24"/>
      <c r="N18" s="27">
        <f>N17</f>
        <v>5.66</v>
      </c>
      <c r="O18" s="26"/>
      <c r="P18" s="25"/>
    </row>
    <row r="19" spans="1:16" ht="15">
      <c r="A19" s="30">
        <v>6</v>
      </c>
      <c r="B19" s="16">
        <v>185</v>
      </c>
      <c r="C19" s="17" t="s">
        <v>106</v>
      </c>
      <c r="D19" s="17" t="s">
        <v>105</v>
      </c>
      <c r="E19" s="18">
        <v>1996</v>
      </c>
      <c r="F19" s="17" t="s">
        <v>79</v>
      </c>
      <c r="G19" s="19">
        <v>5.39</v>
      </c>
      <c r="H19" s="19">
        <v>5.63</v>
      </c>
      <c r="I19" s="19"/>
      <c r="J19" s="20"/>
      <c r="K19" s="19"/>
      <c r="L19" s="19"/>
      <c r="M19" s="19"/>
      <c r="N19" s="21">
        <f>MAX(G19:I19,K19:M19)</f>
        <v>5.63</v>
      </c>
      <c r="O19" s="31"/>
      <c r="P19" s="25" t="s">
        <v>20</v>
      </c>
    </row>
    <row r="20" spans="1:16" ht="15">
      <c r="A20" s="30"/>
      <c r="B20" s="16"/>
      <c r="C20" s="17"/>
      <c r="D20" s="28"/>
      <c r="E20" s="28"/>
      <c r="F20" s="17"/>
      <c r="G20" s="24">
        <v>-1.6</v>
      </c>
      <c r="H20" s="24">
        <v>-0.4</v>
      </c>
      <c r="I20" s="24"/>
      <c r="J20" s="24"/>
      <c r="K20" s="24"/>
      <c r="L20" s="24"/>
      <c r="M20" s="24"/>
      <c r="N20" s="27">
        <f>N19</f>
        <v>5.63</v>
      </c>
      <c r="O20" s="26"/>
      <c r="P20" s="22"/>
    </row>
    <row r="21" spans="1:16" ht="15">
      <c r="A21" s="30">
        <v>7</v>
      </c>
      <c r="B21" s="16">
        <v>246</v>
      </c>
      <c r="C21" s="17" t="s">
        <v>104</v>
      </c>
      <c r="D21" s="17" t="s">
        <v>103</v>
      </c>
      <c r="E21" s="18">
        <v>1995</v>
      </c>
      <c r="F21" s="17" t="s">
        <v>88</v>
      </c>
      <c r="G21" s="19">
        <v>5.6</v>
      </c>
      <c r="H21" s="19"/>
      <c r="I21" s="19"/>
      <c r="J21" s="20"/>
      <c r="K21" s="19"/>
      <c r="L21" s="19"/>
      <c r="M21" s="19"/>
      <c r="N21" s="21">
        <f>MAX(G21:I21,K21:M21)</f>
        <v>5.6</v>
      </c>
      <c r="O21" s="31"/>
      <c r="P21" s="25" t="s">
        <v>20</v>
      </c>
    </row>
    <row r="22" spans="1:16" ht="15">
      <c r="A22" s="30"/>
      <c r="B22" s="16"/>
      <c r="C22" s="17"/>
      <c r="D22" s="29"/>
      <c r="E22" s="28"/>
      <c r="F22" s="17"/>
      <c r="G22" s="24">
        <v>0</v>
      </c>
      <c r="H22" s="24"/>
      <c r="I22" s="24"/>
      <c r="J22" s="24"/>
      <c r="K22" s="24"/>
      <c r="L22" s="24"/>
      <c r="M22" s="24"/>
      <c r="N22" s="27">
        <f>N21</f>
        <v>5.6</v>
      </c>
      <c r="O22" s="26"/>
      <c r="P22" s="25"/>
    </row>
    <row r="23" spans="1:16" ht="15">
      <c r="A23" s="30">
        <v>8</v>
      </c>
      <c r="B23" s="16">
        <v>222</v>
      </c>
      <c r="C23" s="17" t="s">
        <v>44</v>
      </c>
      <c r="D23" s="17" t="s">
        <v>102</v>
      </c>
      <c r="E23" s="18">
        <v>1994</v>
      </c>
      <c r="F23" s="17" t="s">
        <v>101</v>
      </c>
      <c r="G23" s="19" t="s">
        <v>27</v>
      </c>
      <c r="H23" s="19">
        <v>5.57</v>
      </c>
      <c r="I23" s="19" t="s">
        <v>27</v>
      </c>
      <c r="J23" s="20"/>
      <c r="K23" s="19"/>
      <c r="L23" s="19"/>
      <c r="M23" s="19"/>
      <c r="N23" s="21">
        <f>MAX(G23:I23,K23:M23)</f>
        <v>5.57</v>
      </c>
      <c r="O23" s="31"/>
      <c r="P23" s="25" t="s">
        <v>31</v>
      </c>
    </row>
    <row r="24" spans="1:16" ht="15">
      <c r="A24" s="30"/>
      <c r="B24" s="16"/>
      <c r="C24" s="17"/>
      <c r="D24" s="29"/>
      <c r="E24" s="28"/>
      <c r="F24" s="17"/>
      <c r="G24" s="24">
        <v>0.2</v>
      </c>
      <c r="H24" s="24">
        <v>-0.5</v>
      </c>
      <c r="I24" s="24">
        <v>0.6</v>
      </c>
      <c r="J24" s="24"/>
      <c r="K24" s="24"/>
      <c r="L24" s="24"/>
      <c r="M24" s="24"/>
      <c r="N24" s="27">
        <f>N23</f>
        <v>5.57</v>
      </c>
      <c r="O24" s="26"/>
      <c r="P24" s="25"/>
    </row>
    <row r="25" spans="1:16" ht="15">
      <c r="A25" s="30">
        <v>9</v>
      </c>
      <c r="B25" s="16">
        <v>37</v>
      </c>
      <c r="C25" s="17" t="s">
        <v>100</v>
      </c>
      <c r="D25" s="17" t="s">
        <v>99</v>
      </c>
      <c r="E25" s="18">
        <v>1997</v>
      </c>
      <c r="F25" s="17" t="s">
        <v>98</v>
      </c>
      <c r="G25" s="19">
        <v>5.25</v>
      </c>
      <c r="H25" s="19">
        <v>5.41</v>
      </c>
      <c r="I25" s="19">
        <v>5.5</v>
      </c>
      <c r="J25" s="20"/>
      <c r="K25" s="19"/>
      <c r="L25" s="19"/>
      <c r="M25" s="19"/>
      <c r="N25" s="21">
        <f>MAX(G25:I25,K25:M25)</f>
        <v>5.5</v>
      </c>
      <c r="O25" s="31"/>
      <c r="P25" s="25" t="s">
        <v>31</v>
      </c>
    </row>
    <row r="26" spans="1:16" ht="15">
      <c r="A26" s="30"/>
      <c r="B26" s="16"/>
      <c r="C26" s="17"/>
      <c r="D26" s="29"/>
      <c r="E26" s="28"/>
      <c r="F26" s="17"/>
      <c r="G26" s="24">
        <v>0.3</v>
      </c>
      <c r="H26" s="24">
        <v>0.3</v>
      </c>
      <c r="I26" s="24">
        <v>0.6</v>
      </c>
      <c r="J26" s="24"/>
      <c r="K26" s="24"/>
      <c r="L26" s="24"/>
      <c r="M26" s="24"/>
      <c r="N26" s="27">
        <f>N25</f>
        <v>5.5</v>
      </c>
      <c r="O26" s="26"/>
      <c r="P26" s="25"/>
    </row>
    <row r="27" spans="1:16" ht="15">
      <c r="A27" s="30">
        <v>10</v>
      </c>
      <c r="B27" s="16">
        <v>227</v>
      </c>
      <c r="C27" s="17" t="s">
        <v>35</v>
      </c>
      <c r="D27" s="17" t="s">
        <v>97</v>
      </c>
      <c r="E27" s="18">
        <v>1998</v>
      </c>
      <c r="F27" s="17" t="s">
        <v>19</v>
      </c>
      <c r="G27" s="19" t="s">
        <v>27</v>
      </c>
      <c r="H27" s="19">
        <v>5.41</v>
      </c>
      <c r="I27" s="19">
        <v>5.42</v>
      </c>
      <c r="J27" s="20"/>
      <c r="K27" s="19"/>
      <c r="L27" s="19"/>
      <c r="M27" s="19"/>
      <c r="N27" s="21">
        <f>MAX(G27:I27,K27:M27)</f>
        <v>5.42</v>
      </c>
      <c r="O27" s="31"/>
      <c r="P27" s="25" t="s">
        <v>31</v>
      </c>
    </row>
    <row r="28" spans="1:16" ht="15">
      <c r="A28" s="30"/>
      <c r="B28" s="16"/>
      <c r="C28" s="17"/>
      <c r="D28" s="29"/>
      <c r="E28" s="28"/>
      <c r="F28" s="17"/>
      <c r="G28" s="24">
        <v>-0.1</v>
      </c>
      <c r="H28" s="24">
        <v>0</v>
      </c>
      <c r="I28" s="24">
        <v>0.4</v>
      </c>
      <c r="J28" s="24"/>
      <c r="K28" s="24"/>
      <c r="L28" s="24"/>
      <c r="M28" s="24"/>
      <c r="N28" s="27">
        <f>N27</f>
        <v>5.42</v>
      </c>
      <c r="O28" s="26"/>
      <c r="P28" s="25"/>
    </row>
    <row r="29" spans="1:16" ht="15">
      <c r="A29" s="30">
        <v>11</v>
      </c>
      <c r="B29" s="16">
        <v>31</v>
      </c>
      <c r="C29" s="17" t="s">
        <v>96</v>
      </c>
      <c r="D29" s="17" t="s">
        <v>95</v>
      </c>
      <c r="E29" s="18">
        <v>1999</v>
      </c>
      <c r="F29" s="17" t="s">
        <v>56</v>
      </c>
      <c r="G29" s="19" t="s">
        <v>27</v>
      </c>
      <c r="H29" s="19">
        <v>5.25</v>
      </c>
      <c r="I29" s="19">
        <v>5.35</v>
      </c>
      <c r="J29" s="20"/>
      <c r="K29" s="19"/>
      <c r="L29" s="19"/>
      <c r="M29" s="19"/>
      <c r="N29" s="21">
        <f>MAX(G29:I29,K29:M29)</f>
        <v>5.35</v>
      </c>
      <c r="O29" s="31"/>
      <c r="P29" s="25" t="s">
        <v>31</v>
      </c>
    </row>
    <row r="30" spans="1:16" ht="15">
      <c r="A30" s="30"/>
      <c r="B30" s="16"/>
      <c r="C30" s="17"/>
      <c r="D30" s="29"/>
      <c r="E30" s="28"/>
      <c r="F30" s="17"/>
      <c r="G30" s="24">
        <v>0.1</v>
      </c>
      <c r="H30" s="24">
        <v>0.3</v>
      </c>
      <c r="I30" s="24">
        <v>-0.1</v>
      </c>
      <c r="J30" s="24"/>
      <c r="K30" s="24"/>
      <c r="L30" s="24"/>
      <c r="M30" s="24"/>
      <c r="N30" s="27">
        <f>N29</f>
        <v>5.35</v>
      </c>
      <c r="O30" s="26"/>
      <c r="P30" s="25"/>
    </row>
    <row r="31" spans="1:16" ht="15">
      <c r="A31" s="30">
        <v>12</v>
      </c>
      <c r="B31" s="16">
        <v>78</v>
      </c>
      <c r="C31" s="17" t="s">
        <v>94</v>
      </c>
      <c r="D31" s="17" t="s">
        <v>93</v>
      </c>
      <c r="E31" s="18">
        <v>2000</v>
      </c>
      <c r="F31" s="17" t="s">
        <v>70</v>
      </c>
      <c r="G31" s="19">
        <v>5.31</v>
      </c>
      <c r="H31" s="19">
        <v>5.25</v>
      </c>
      <c r="I31" s="19" t="s">
        <v>27</v>
      </c>
      <c r="J31" s="20"/>
      <c r="K31" s="19"/>
      <c r="L31" s="19"/>
      <c r="M31" s="19"/>
      <c r="N31" s="21">
        <f>MAX(G31:I31,K31:M31)</f>
        <v>5.31</v>
      </c>
      <c r="O31" s="31"/>
      <c r="P31" s="25" t="s">
        <v>31</v>
      </c>
    </row>
    <row r="32" spans="1:16" ht="15">
      <c r="A32" s="30"/>
      <c r="B32" s="16"/>
      <c r="C32" s="17"/>
      <c r="D32" s="29"/>
      <c r="E32" s="28"/>
      <c r="F32" s="17"/>
      <c r="G32" s="24">
        <v>-1.9</v>
      </c>
      <c r="H32" s="24">
        <v>-0.8</v>
      </c>
      <c r="I32" s="24">
        <v>0.4</v>
      </c>
      <c r="J32" s="24"/>
      <c r="K32" s="24"/>
      <c r="L32" s="24"/>
      <c r="M32" s="24"/>
      <c r="N32" s="27">
        <f>N31</f>
        <v>5.31</v>
      </c>
      <c r="O32" s="26"/>
      <c r="P32" s="25"/>
    </row>
    <row r="33" spans="1:16" ht="15">
      <c r="A33" s="30">
        <v>13</v>
      </c>
      <c r="B33" s="16">
        <v>218</v>
      </c>
      <c r="C33" s="17" t="s">
        <v>92</v>
      </c>
      <c r="D33" s="17" t="s">
        <v>91</v>
      </c>
      <c r="E33" s="18">
        <v>2000</v>
      </c>
      <c r="F33" s="17" t="s">
        <v>60</v>
      </c>
      <c r="G33" s="19">
        <v>4.82</v>
      </c>
      <c r="H33" s="19">
        <v>4.98</v>
      </c>
      <c r="I33" s="19">
        <v>5.28</v>
      </c>
      <c r="J33" s="20"/>
      <c r="K33" s="19"/>
      <c r="L33" s="19"/>
      <c r="M33" s="19"/>
      <c r="N33" s="21">
        <f>MAX(G33:I33,K33:M33)</f>
        <v>5.28</v>
      </c>
      <c r="O33" s="31"/>
      <c r="P33" s="25"/>
    </row>
    <row r="34" spans="1:16" ht="15">
      <c r="A34" s="30"/>
      <c r="B34" s="16"/>
      <c r="C34" s="17"/>
      <c r="D34" s="29"/>
      <c r="E34" s="28"/>
      <c r="F34" s="17"/>
      <c r="G34" s="24">
        <v>0</v>
      </c>
      <c r="H34" s="24">
        <v>-0.3</v>
      </c>
      <c r="I34" s="24">
        <v>0.5</v>
      </c>
      <c r="J34" s="24"/>
      <c r="K34" s="24"/>
      <c r="L34" s="24"/>
      <c r="M34" s="24"/>
      <c r="N34" s="27">
        <f>N33</f>
        <v>5.28</v>
      </c>
      <c r="O34" s="26"/>
      <c r="P34" s="25"/>
    </row>
    <row r="35" spans="1:16" ht="15">
      <c r="A35" s="30">
        <v>14</v>
      </c>
      <c r="B35" s="16">
        <v>250</v>
      </c>
      <c r="C35" s="17" t="s">
        <v>90</v>
      </c>
      <c r="D35" s="17" t="s">
        <v>89</v>
      </c>
      <c r="E35" s="18">
        <v>2000</v>
      </c>
      <c r="F35" s="17" t="s">
        <v>88</v>
      </c>
      <c r="G35" s="19" t="s">
        <v>27</v>
      </c>
      <c r="H35" s="19">
        <v>5.04</v>
      </c>
      <c r="I35" s="19">
        <v>5.22</v>
      </c>
      <c r="J35" s="20"/>
      <c r="K35" s="19"/>
      <c r="L35" s="19"/>
      <c r="M35" s="19"/>
      <c r="N35" s="21">
        <f>MAX(G35:I35,K35:M35)</f>
        <v>5.22</v>
      </c>
      <c r="O35" s="31"/>
      <c r="P35" s="25"/>
    </row>
    <row r="36" spans="1:16" ht="15">
      <c r="A36" s="30"/>
      <c r="B36" s="16"/>
      <c r="C36" s="17"/>
      <c r="D36" s="29"/>
      <c r="E36" s="28"/>
      <c r="F36" s="17"/>
      <c r="G36" s="24">
        <v>-0.1</v>
      </c>
      <c r="H36" s="24">
        <v>-0.9</v>
      </c>
      <c r="I36" s="24">
        <v>0.3</v>
      </c>
      <c r="J36" s="24"/>
      <c r="K36" s="24"/>
      <c r="L36" s="24"/>
      <c r="M36" s="24"/>
      <c r="N36" s="27">
        <f>N35</f>
        <v>5.22</v>
      </c>
      <c r="O36" s="26"/>
      <c r="P36" s="25"/>
    </row>
    <row r="37" spans="1:16" ht="15">
      <c r="A37" s="30">
        <v>15</v>
      </c>
      <c r="B37" s="16">
        <v>105</v>
      </c>
      <c r="C37" s="17" t="s">
        <v>64</v>
      </c>
      <c r="D37" s="17" t="s">
        <v>87</v>
      </c>
      <c r="E37" s="18">
        <v>1996</v>
      </c>
      <c r="F37" s="17" t="s">
        <v>51</v>
      </c>
      <c r="G37" s="19">
        <v>5.02</v>
      </c>
      <c r="H37" s="19">
        <v>5.22</v>
      </c>
      <c r="I37" s="19">
        <v>5.18</v>
      </c>
      <c r="J37" s="20"/>
      <c r="K37" s="19"/>
      <c r="L37" s="19"/>
      <c r="M37" s="19"/>
      <c r="N37" s="21">
        <f>MAX(G37:I37,K37:M37)</f>
        <v>5.22</v>
      </c>
      <c r="O37" s="31"/>
      <c r="P37" s="25"/>
    </row>
    <row r="38" spans="1:16" ht="15">
      <c r="A38" s="30"/>
      <c r="B38" s="16"/>
      <c r="C38" s="17"/>
      <c r="D38" s="29"/>
      <c r="E38" s="28"/>
      <c r="F38" s="17"/>
      <c r="G38" s="24">
        <v>0.8</v>
      </c>
      <c r="H38" s="24">
        <v>-0.3</v>
      </c>
      <c r="I38" s="24">
        <v>-0.1</v>
      </c>
      <c r="J38" s="24"/>
      <c r="K38" s="24"/>
      <c r="L38" s="24"/>
      <c r="M38" s="24"/>
      <c r="N38" s="27">
        <f>N37</f>
        <v>5.22</v>
      </c>
      <c r="O38" s="26"/>
      <c r="P38" s="25"/>
    </row>
    <row r="39" spans="1:16" ht="15">
      <c r="A39" s="30">
        <v>16</v>
      </c>
      <c r="B39" s="16">
        <v>49</v>
      </c>
      <c r="C39" s="17" t="s">
        <v>69</v>
      </c>
      <c r="D39" s="17" t="s">
        <v>86</v>
      </c>
      <c r="E39" s="18">
        <v>1996</v>
      </c>
      <c r="F39" s="17" t="s">
        <v>85</v>
      </c>
      <c r="G39" s="19" t="s">
        <v>27</v>
      </c>
      <c r="H39" s="19">
        <v>5.21</v>
      </c>
      <c r="I39" s="19">
        <v>3.36</v>
      </c>
      <c r="J39" s="20"/>
      <c r="K39" s="19"/>
      <c r="L39" s="19"/>
      <c r="M39" s="19"/>
      <c r="N39" s="21">
        <f>MAX(G39:I39,K39:M39)</f>
        <v>5.21</v>
      </c>
      <c r="O39" s="31"/>
      <c r="P39" s="25"/>
    </row>
    <row r="40" spans="1:16" ht="15">
      <c r="A40" s="30"/>
      <c r="B40" s="16"/>
      <c r="C40" s="17"/>
      <c r="D40" s="29"/>
      <c r="E40" s="28"/>
      <c r="F40" s="17"/>
      <c r="G40" s="24">
        <v>0.3</v>
      </c>
      <c r="H40" s="24">
        <v>-0.3</v>
      </c>
      <c r="I40" s="24">
        <v>0.6</v>
      </c>
      <c r="J40" s="24"/>
      <c r="K40" s="24"/>
      <c r="L40" s="24"/>
      <c r="M40" s="24"/>
      <c r="N40" s="27">
        <f>N39</f>
        <v>5.21</v>
      </c>
      <c r="O40" s="26"/>
      <c r="P40" s="25"/>
    </row>
    <row r="41" spans="1:16" ht="15">
      <c r="A41" s="30">
        <v>17</v>
      </c>
      <c r="B41" s="16">
        <v>119</v>
      </c>
      <c r="C41" s="17" t="s">
        <v>41</v>
      </c>
      <c r="D41" s="17" t="s">
        <v>84</v>
      </c>
      <c r="E41" s="18">
        <v>1999</v>
      </c>
      <c r="F41" s="17" t="s">
        <v>51</v>
      </c>
      <c r="G41" s="19">
        <v>5.15</v>
      </c>
      <c r="H41" s="19">
        <v>5.15</v>
      </c>
      <c r="I41" s="19">
        <v>5.12</v>
      </c>
      <c r="J41" s="20"/>
      <c r="K41" s="19"/>
      <c r="L41" s="19"/>
      <c r="M41" s="19"/>
      <c r="N41" s="21">
        <f>MAX(G41:I41,K41:M41)</f>
        <v>5.15</v>
      </c>
      <c r="O41" s="31"/>
      <c r="P41" s="25"/>
    </row>
    <row r="42" spans="1:16" ht="15">
      <c r="A42" s="30"/>
      <c r="B42" s="16"/>
      <c r="C42" s="17"/>
      <c r="D42" s="29"/>
      <c r="E42" s="28"/>
      <c r="F42" s="17"/>
      <c r="G42" s="24">
        <v>1.4</v>
      </c>
      <c r="H42" s="24">
        <v>0.4</v>
      </c>
      <c r="I42" s="24">
        <v>0</v>
      </c>
      <c r="J42" s="24"/>
      <c r="K42" s="24"/>
      <c r="L42" s="24"/>
      <c r="M42" s="24"/>
      <c r="N42" s="27">
        <f>N41</f>
        <v>5.15</v>
      </c>
      <c r="O42" s="26"/>
      <c r="P42" s="25"/>
    </row>
    <row r="43" spans="1:16" ht="15">
      <c r="A43" s="30">
        <v>18</v>
      </c>
      <c r="B43" s="16">
        <v>72</v>
      </c>
      <c r="C43" s="17" t="s">
        <v>54</v>
      </c>
      <c r="D43" s="17" t="s">
        <v>83</v>
      </c>
      <c r="E43" s="18">
        <v>1994</v>
      </c>
      <c r="F43" s="17" t="s">
        <v>82</v>
      </c>
      <c r="G43" s="19">
        <v>5.1</v>
      </c>
      <c r="H43" s="32" t="s">
        <v>27</v>
      </c>
      <c r="I43" s="19" t="s">
        <v>27</v>
      </c>
      <c r="J43" s="20"/>
      <c r="K43" s="19"/>
      <c r="L43" s="19"/>
      <c r="M43" s="19"/>
      <c r="N43" s="21">
        <f>MAX(G43:I43,K43:M43)</f>
        <v>5.1</v>
      </c>
      <c r="O43" s="31"/>
      <c r="P43" s="25"/>
    </row>
    <row r="44" spans="1:16" ht="15">
      <c r="A44" s="30"/>
      <c r="B44" s="16"/>
      <c r="C44" s="17"/>
      <c r="D44" s="29"/>
      <c r="E44" s="28"/>
      <c r="F44" s="17"/>
      <c r="G44" s="24">
        <v>0.2</v>
      </c>
      <c r="H44" s="24">
        <v>-0.1</v>
      </c>
      <c r="I44" s="24">
        <v>0.8</v>
      </c>
      <c r="J44" s="24"/>
      <c r="K44" s="24"/>
      <c r="L44" s="24"/>
      <c r="M44" s="24"/>
      <c r="N44" s="27">
        <f>N43</f>
        <v>5.1</v>
      </c>
      <c r="O44" s="26"/>
      <c r="P44" s="25"/>
    </row>
    <row r="45" spans="1:16" ht="15">
      <c r="A45" s="30">
        <v>19</v>
      </c>
      <c r="B45" s="16">
        <v>180</v>
      </c>
      <c r="C45" s="17" t="s">
        <v>81</v>
      </c>
      <c r="D45" s="17" t="s">
        <v>80</v>
      </c>
      <c r="E45" s="18">
        <v>1995</v>
      </c>
      <c r="F45" s="17" t="s">
        <v>79</v>
      </c>
      <c r="G45" s="19">
        <v>4.88</v>
      </c>
      <c r="H45" s="19" t="s">
        <v>27</v>
      </c>
      <c r="I45" s="19" t="s">
        <v>27</v>
      </c>
      <c r="J45" s="20"/>
      <c r="K45" s="19"/>
      <c r="L45" s="19"/>
      <c r="M45" s="19"/>
      <c r="N45" s="21">
        <f>MAX(G45:I45,K45:M45)</f>
        <v>4.88</v>
      </c>
      <c r="O45" s="31"/>
      <c r="P45" s="25"/>
    </row>
    <row r="46" spans="1:16" ht="15">
      <c r="A46" s="30"/>
      <c r="B46" s="16"/>
      <c r="C46" s="17"/>
      <c r="D46" s="29"/>
      <c r="E46" s="28"/>
      <c r="F46" s="17"/>
      <c r="G46" s="24">
        <v>-0.6</v>
      </c>
      <c r="H46" s="24">
        <v>-0.4</v>
      </c>
      <c r="I46" s="24">
        <v>0.4</v>
      </c>
      <c r="J46" s="24"/>
      <c r="K46" s="24"/>
      <c r="L46" s="24"/>
      <c r="M46" s="24"/>
      <c r="N46" s="27">
        <f>N45</f>
        <v>4.88</v>
      </c>
      <c r="O46" s="26"/>
      <c r="P46" s="25"/>
    </row>
    <row r="47" spans="1:16" ht="15">
      <c r="A47" s="30">
        <v>20</v>
      </c>
      <c r="B47" s="16">
        <v>214</v>
      </c>
      <c r="C47" s="17" t="s">
        <v>78</v>
      </c>
      <c r="D47" s="17" t="s">
        <v>77</v>
      </c>
      <c r="E47" s="18">
        <v>1998</v>
      </c>
      <c r="F47" s="17" t="s">
        <v>60</v>
      </c>
      <c r="G47" s="19">
        <v>4.7</v>
      </c>
      <c r="H47" s="19">
        <v>4.63</v>
      </c>
      <c r="I47" s="19">
        <v>4.61</v>
      </c>
      <c r="J47" s="20"/>
      <c r="K47" s="19"/>
      <c r="L47" s="19"/>
      <c r="M47" s="19"/>
      <c r="N47" s="21">
        <f>MAX(G47:I47,K47:M47)</f>
        <v>4.7</v>
      </c>
      <c r="O47" s="31"/>
      <c r="P47" s="25"/>
    </row>
    <row r="48" spans="1:16" ht="15">
      <c r="A48" s="30"/>
      <c r="B48" s="16"/>
      <c r="C48" s="17"/>
      <c r="D48" s="29"/>
      <c r="E48" s="28"/>
      <c r="F48" s="17"/>
      <c r="G48" s="24">
        <v>0.5</v>
      </c>
      <c r="H48" s="24">
        <v>-0.4</v>
      </c>
      <c r="I48" s="24">
        <v>0.6</v>
      </c>
      <c r="J48" s="24"/>
      <c r="K48" s="24"/>
      <c r="L48" s="24"/>
      <c r="M48" s="24"/>
      <c r="N48" s="27">
        <f>N47</f>
        <v>4.7</v>
      </c>
      <c r="O48" s="26"/>
      <c r="P48" s="25"/>
    </row>
    <row r="49" spans="1:16" ht="15">
      <c r="A49" s="30">
        <v>21</v>
      </c>
      <c r="B49" s="16">
        <v>108</v>
      </c>
      <c r="C49" s="17" t="s">
        <v>76</v>
      </c>
      <c r="D49" s="17" t="s">
        <v>75</v>
      </c>
      <c r="E49" s="18">
        <v>1998</v>
      </c>
      <c r="F49" s="17" t="s">
        <v>51</v>
      </c>
      <c r="G49" s="19">
        <v>4.63</v>
      </c>
      <c r="H49" s="19"/>
      <c r="I49" s="19"/>
      <c r="J49" s="20"/>
      <c r="K49" s="19"/>
      <c r="L49" s="19"/>
      <c r="M49" s="19"/>
      <c r="N49" s="21">
        <f>MAX(G49:I49,K49:M49)</f>
        <v>4.63</v>
      </c>
      <c r="O49" s="31"/>
      <c r="P49" s="25"/>
    </row>
    <row r="50" spans="1:16" ht="15">
      <c r="A50" s="30"/>
      <c r="B50" s="16"/>
      <c r="C50" s="17"/>
      <c r="D50" s="29"/>
      <c r="E50" s="28"/>
      <c r="F50" s="17"/>
      <c r="G50" s="24">
        <v>-0.7</v>
      </c>
      <c r="H50" s="24"/>
      <c r="I50" s="24"/>
      <c r="J50" s="24"/>
      <c r="K50" s="24"/>
      <c r="L50" s="24"/>
      <c r="M50" s="24"/>
      <c r="N50" s="27">
        <f>N49</f>
        <v>4.63</v>
      </c>
      <c r="O50" s="26"/>
      <c r="P50" s="25"/>
    </row>
    <row r="51" spans="1:16" ht="15">
      <c r="A51" s="30">
        <v>22</v>
      </c>
      <c r="B51" s="16">
        <v>138</v>
      </c>
      <c r="C51" s="17" t="s">
        <v>74</v>
      </c>
      <c r="D51" s="17" t="s">
        <v>73</v>
      </c>
      <c r="E51" s="18">
        <v>1999</v>
      </c>
      <c r="F51" s="17" t="s">
        <v>72</v>
      </c>
      <c r="G51" s="19">
        <v>4.38</v>
      </c>
      <c r="H51" s="19">
        <v>4.24</v>
      </c>
      <c r="I51" s="19">
        <v>4.37</v>
      </c>
      <c r="J51" s="20"/>
      <c r="K51" s="19"/>
      <c r="L51" s="19"/>
      <c r="M51" s="19"/>
      <c r="N51" s="21">
        <f>MAX(G51:I51,K51:M51)</f>
        <v>4.38</v>
      </c>
      <c r="O51" s="31"/>
      <c r="P51" s="25"/>
    </row>
    <row r="52" spans="1:16" ht="15">
      <c r="A52" s="30"/>
      <c r="B52" s="16"/>
      <c r="C52" s="17"/>
      <c r="D52" s="29"/>
      <c r="E52" s="28"/>
      <c r="F52" s="17"/>
      <c r="G52" s="24">
        <v>1</v>
      </c>
      <c r="H52" s="24">
        <v>-0.3</v>
      </c>
      <c r="I52" s="24">
        <v>0.6</v>
      </c>
      <c r="J52" s="24"/>
      <c r="K52" s="24"/>
      <c r="L52" s="24"/>
      <c r="M52" s="24"/>
      <c r="N52" s="27">
        <f>N51</f>
        <v>4.38</v>
      </c>
      <c r="O52" s="26"/>
      <c r="P52" s="25"/>
    </row>
    <row r="53" spans="1:16" ht="15">
      <c r="A53" s="30">
        <v>23</v>
      </c>
      <c r="B53" s="16">
        <v>82</v>
      </c>
      <c r="C53" s="17" t="s">
        <v>49</v>
      </c>
      <c r="D53" s="17" t="s">
        <v>71</v>
      </c>
      <c r="E53" s="18">
        <v>1999</v>
      </c>
      <c r="F53" s="17" t="s">
        <v>70</v>
      </c>
      <c r="G53" s="19">
        <v>4.32</v>
      </c>
      <c r="H53" s="19">
        <v>3.8</v>
      </c>
      <c r="I53" s="19">
        <v>3.76</v>
      </c>
      <c r="J53" s="20"/>
      <c r="K53" s="19"/>
      <c r="L53" s="19"/>
      <c r="M53" s="19"/>
      <c r="N53" s="21">
        <f>MAX(G53:I53,K53:M53)</f>
        <v>4.32</v>
      </c>
      <c r="O53" s="31"/>
      <c r="P53" s="25"/>
    </row>
    <row r="54" spans="1:16" ht="15">
      <c r="A54" s="30"/>
      <c r="B54" s="16"/>
      <c r="C54" s="17"/>
      <c r="D54" s="29"/>
      <c r="E54" s="28"/>
      <c r="F54" s="17"/>
      <c r="G54" s="24">
        <v>-0.3</v>
      </c>
      <c r="H54" s="24">
        <v>-1.6</v>
      </c>
      <c r="I54" s="24">
        <v>0.3</v>
      </c>
      <c r="J54" s="24"/>
      <c r="K54" s="24"/>
      <c r="L54" s="24"/>
      <c r="M54" s="24"/>
      <c r="N54" s="27">
        <f>N53</f>
        <v>4.32</v>
      </c>
      <c r="O54" s="26"/>
      <c r="P54" s="25"/>
    </row>
    <row r="55" spans="1:16" ht="15">
      <c r="A55" s="30">
        <v>24</v>
      </c>
      <c r="B55" s="16">
        <v>23</v>
      </c>
      <c r="C55" s="17" t="s">
        <v>69</v>
      </c>
      <c r="D55" s="17" t="s">
        <v>68</v>
      </c>
      <c r="E55" s="18">
        <v>1997</v>
      </c>
      <c r="F55" s="17" t="s">
        <v>67</v>
      </c>
      <c r="G55" s="19" t="s">
        <v>27</v>
      </c>
      <c r="H55" s="19">
        <v>3.52</v>
      </c>
      <c r="I55" s="19" t="s">
        <v>27</v>
      </c>
      <c r="J55" s="20"/>
      <c r="K55" s="19"/>
      <c r="L55" s="19"/>
      <c r="M55" s="19"/>
      <c r="N55" s="21">
        <f>MAX(G55:I55,K55:M55)</f>
        <v>3.52</v>
      </c>
      <c r="O55" s="31"/>
      <c r="P55" s="25"/>
    </row>
    <row r="56" spans="1:16" ht="15">
      <c r="A56" s="30"/>
      <c r="B56" s="16"/>
      <c r="C56" s="17"/>
      <c r="D56" s="29"/>
      <c r="E56" s="28"/>
      <c r="F56" s="17"/>
      <c r="G56" s="24">
        <v>0</v>
      </c>
      <c r="H56" s="24">
        <v>-1.2</v>
      </c>
      <c r="I56" s="24">
        <v>0.3</v>
      </c>
      <c r="J56" s="24"/>
      <c r="K56" s="24"/>
      <c r="L56" s="24"/>
      <c r="M56" s="24"/>
      <c r="N56" s="27">
        <f>N55</f>
        <v>3.52</v>
      </c>
      <c r="O56" s="26"/>
      <c r="P56" s="25"/>
    </row>
  </sheetData>
  <sheetProtection sheet="1"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0" zoomScaleNormal="70" zoomScalePageLayoutView="0" workbookViewId="0" topLeftCell="A21">
      <selection activeCell="O34" sqref="N34:O34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0.28125" style="53" customWidth="1"/>
    <col min="4" max="4" width="20.7109375" style="53" customWidth="1"/>
    <col min="5" max="5" width="12.57421875" style="53" customWidth="1"/>
    <col min="6" max="6" width="25.4218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16.851562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6.92</v>
      </c>
      <c r="O2" s="4"/>
    </row>
    <row r="3" spans="1:15" ht="20.25">
      <c r="A3" s="1"/>
      <c r="B3" s="2" t="s">
        <v>272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6.7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  <c r="O4" s="4"/>
    </row>
    <row r="5" spans="1:15" ht="21.75">
      <c r="A5" s="147" t="s">
        <v>514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33"/>
    </row>
    <row r="8" spans="1:15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02" t="s">
        <v>14</v>
      </c>
      <c r="K8" s="101">
        <v>4</v>
      </c>
      <c r="L8" s="101">
        <v>5</v>
      </c>
      <c r="M8" s="101">
        <v>6</v>
      </c>
      <c r="N8" s="12" t="s">
        <v>15</v>
      </c>
      <c r="O8" s="12" t="s">
        <v>118</v>
      </c>
    </row>
    <row r="9" spans="1:15" ht="15">
      <c r="A9" s="30">
        <v>1</v>
      </c>
      <c r="B9" s="16">
        <v>157</v>
      </c>
      <c r="C9" s="17" t="s">
        <v>117</v>
      </c>
      <c r="D9" s="17" t="s">
        <v>116</v>
      </c>
      <c r="E9" s="18">
        <v>1988</v>
      </c>
      <c r="F9" s="17" t="s">
        <v>115</v>
      </c>
      <c r="G9" s="19">
        <v>6.47</v>
      </c>
      <c r="H9" s="19">
        <v>6.25</v>
      </c>
      <c r="I9" s="19" t="s">
        <v>27</v>
      </c>
      <c r="J9" s="20">
        <v>8</v>
      </c>
      <c r="K9" s="19">
        <v>6.17</v>
      </c>
      <c r="L9" s="19">
        <v>6.17</v>
      </c>
      <c r="M9" s="19">
        <v>6.26</v>
      </c>
      <c r="N9" s="21">
        <f>MAX(G9:I9,K9:M9)</f>
        <v>6.47</v>
      </c>
      <c r="O9" s="26">
        <v>-0.8</v>
      </c>
    </row>
    <row r="10" spans="1:15" ht="15">
      <c r="A10" s="30"/>
      <c r="B10" s="16"/>
      <c r="C10" s="17"/>
      <c r="D10" s="29"/>
      <c r="E10" s="28"/>
      <c r="F10" s="17"/>
      <c r="G10" s="24">
        <v>-0.8</v>
      </c>
      <c r="H10" s="24">
        <v>-0.3</v>
      </c>
      <c r="I10" s="24">
        <v>-0.8</v>
      </c>
      <c r="J10" s="24"/>
      <c r="K10" s="24">
        <v>0.1</v>
      </c>
      <c r="L10" s="24">
        <v>-1.4</v>
      </c>
      <c r="M10" s="24">
        <v>-0.7</v>
      </c>
      <c r="N10" s="27">
        <f>N9</f>
        <v>6.47</v>
      </c>
      <c r="O10" s="26"/>
    </row>
    <row r="11" spans="1:15" ht="15">
      <c r="A11" s="30">
        <v>2</v>
      </c>
      <c r="B11" s="16">
        <v>248</v>
      </c>
      <c r="C11" s="17" t="s">
        <v>112</v>
      </c>
      <c r="D11" s="17" t="s">
        <v>111</v>
      </c>
      <c r="E11" s="18">
        <v>1984</v>
      </c>
      <c r="F11" s="17" t="s">
        <v>88</v>
      </c>
      <c r="G11" s="19">
        <v>6.18</v>
      </c>
      <c r="H11" s="19" t="s">
        <v>27</v>
      </c>
      <c r="I11" s="19">
        <v>6.11</v>
      </c>
      <c r="J11" s="20">
        <v>7</v>
      </c>
      <c r="K11" s="19" t="s">
        <v>27</v>
      </c>
      <c r="L11" s="19">
        <v>6.21</v>
      </c>
      <c r="M11" s="19">
        <v>6.12</v>
      </c>
      <c r="N11" s="21">
        <f>MAX(G11:I11,K11:M11)</f>
        <v>6.21</v>
      </c>
      <c r="O11" s="26">
        <v>-2.1</v>
      </c>
    </row>
    <row r="12" spans="1:15" ht="15">
      <c r="A12" s="30"/>
      <c r="B12" s="16"/>
      <c r="C12" s="17"/>
      <c r="D12" s="29"/>
      <c r="E12" s="28"/>
      <c r="F12" s="17"/>
      <c r="G12" s="24">
        <v>-0.2</v>
      </c>
      <c r="H12" s="24">
        <v>-0.3</v>
      </c>
      <c r="I12" s="24">
        <v>-1.2</v>
      </c>
      <c r="J12" s="24"/>
      <c r="K12" s="24">
        <v>-1.1</v>
      </c>
      <c r="L12" s="24">
        <v>-2.1</v>
      </c>
      <c r="M12" s="24">
        <v>-1.1</v>
      </c>
      <c r="N12" s="27">
        <f>N11</f>
        <v>6.21</v>
      </c>
      <c r="O12" s="26"/>
    </row>
    <row r="13" spans="1:15" ht="15">
      <c r="A13" s="30">
        <v>3</v>
      </c>
      <c r="B13" s="16">
        <v>249</v>
      </c>
      <c r="C13" s="17" t="s">
        <v>113</v>
      </c>
      <c r="D13" s="17" t="s">
        <v>111</v>
      </c>
      <c r="E13" s="18">
        <v>1989</v>
      </c>
      <c r="F13" s="17" t="s">
        <v>88</v>
      </c>
      <c r="G13" s="19" t="s">
        <v>27</v>
      </c>
      <c r="H13" s="19">
        <v>5.87</v>
      </c>
      <c r="I13" s="19">
        <v>5.95</v>
      </c>
      <c r="J13" s="20">
        <v>6</v>
      </c>
      <c r="K13" s="19">
        <v>6.19</v>
      </c>
      <c r="L13" s="19">
        <v>6.08</v>
      </c>
      <c r="M13" s="19">
        <v>5.96</v>
      </c>
      <c r="N13" s="21">
        <f>MAX(G13:I13,K13:M13)</f>
        <v>6.19</v>
      </c>
      <c r="O13" s="26" t="s">
        <v>513</v>
      </c>
    </row>
    <row r="14" spans="1:15" ht="15">
      <c r="A14" s="30"/>
      <c r="B14" s="16"/>
      <c r="C14" s="17"/>
      <c r="D14" s="29"/>
      <c r="E14" s="28"/>
      <c r="F14" s="17"/>
      <c r="G14" s="24">
        <v>-0.5</v>
      </c>
      <c r="H14" s="24">
        <v>-0.5</v>
      </c>
      <c r="I14" s="24">
        <v>0.5</v>
      </c>
      <c r="J14" s="24"/>
      <c r="K14" s="24">
        <v>-0.8</v>
      </c>
      <c r="L14" s="24">
        <v>0.4</v>
      </c>
      <c r="M14" s="24">
        <v>-1.7</v>
      </c>
      <c r="N14" s="27">
        <f>N13</f>
        <v>6.19</v>
      </c>
      <c r="O14" s="26"/>
    </row>
    <row r="15" spans="1:15" ht="15">
      <c r="A15" s="30">
        <v>4</v>
      </c>
      <c r="B15" s="16">
        <v>185</v>
      </c>
      <c r="C15" s="17" t="s">
        <v>106</v>
      </c>
      <c r="D15" s="17" t="s">
        <v>105</v>
      </c>
      <c r="E15" s="18">
        <v>1996</v>
      </c>
      <c r="F15" s="17" t="s">
        <v>79</v>
      </c>
      <c r="G15" s="19">
        <v>5.78</v>
      </c>
      <c r="H15" s="19">
        <v>5.7</v>
      </c>
      <c r="I15" s="19">
        <v>5.85</v>
      </c>
      <c r="J15" s="20">
        <v>5</v>
      </c>
      <c r="K15" s="19">
        <v>5.71</v>
      </c>
      <c r="L15" s="19">
        <v>5.87</v>
      </c>
      <c r="M15" s="19" t="s">
        <v>27</v>
      </c>
      <c r="N15" s="21">
        <f>MAX(G15:I15,K15:M15)</f>
        <v>5.87</v>
      </c>
      <c r="O15" s="26">
        <v>-0.3</v>
      </c>
    </row>
    <row r="16" spans="1:15" ht="15">
      <c r="A16" s="30"/>
      <c r="B16" s="16"/>
      <c r="C16" s="17"/>
      <c r="D16" s="28"/>
      <c r="E16" s="28"/>
      <c r="F16" s="17"/>
      <c r="G16" s="24">
        <v>-0.5</v>
      </c>
      <c r="H16" s="24">
        <v>-0.5</v>
      </c>
      <c r="I16" s="24">
        <v>-1.8</v>
      </c>
      <c r="J16" s="24"/>
      <c r="K16" s="24">
        <v>-1.1</v>
      </c>
      <c r="L16" s="24">
        <v>-0.3</v>
      </c>
      <c r="M16" s="24">
        <v>1.6</v>
      </c>
      <c r="N16" s="27">
        <f>N15</f>
        <v>5.87</v>
      </c>
      <c r="O16" s="26"/>
    </row>
    <row r="17" spans="1:15" ht="15">
      <c r="A17" s="30">
        <v>5</v>
      </c>
      <c r="B17" s="16">
        <v>246</v>
      </c>
      <c r="C17" s="17" t="s">
        <v>104</v>
      </c>
      <c r="D17" s="17" t="s">
        <v>103</v>
      </c>
      <c r="E17" s="18">
        <v>1995</v>
      </c>
      <c r="F17" s="17" t="s">
        <v>88</v>
      </c>
      <c r="G17" s="19" t="s">
        <v>27</v>
      </c>
      <c r="H17" s="19">
        <v>5.73</v>
      </c>
      <c r="I17" s="19">
        <v>5.67</v>
      </c>
      <c r="J17" s="20">
        <v>4</v>
      </c>
      <c r="K17" s="19">
        <v>5.53</v>
      </c>
      <c r="L17" s="19">
        <v>5.62</v>
      </c>
      <c r="M17" s="19">
        <v>5.84</v>
      </c>
      <c r="N17" s="21">
        <f>MAX(G17:I17,K17:M17)</f>
        <v>5.84</v>
      </c>
      <c r="O17" s="26">
        <v>0.2</v>
      </c>
    </row>
    <row r="18" spans="1:15" ht="15">
      <c r="A18" s="30"/>
      <c r="B18" s="16"/>
      <c r="C18" s="17"/>
      <c r="D18" s="29"/>
      <c r="E18" s="28"/>
      <c r="F18" s="17"/>
      <c r="G18" s="24">
        <v>0.1</v>
      </c>
      <c r="H18" s="24">
        <v>-1</v>
      </c>
      <c r="I18" s="24">
        <v>0.2</v>
      </c>
      <c r="J18" s="24"/>
      <c r="K18" s="24">
        <v>-0.3</v>
      </c>
      <c r="L18" s="24">
        <v>-0.7</v>
      </c>
      <c r="M18" s="24">
        <v>0.2</v>
      </c>
      <c r="N18" s="27">
        <f>N17</f>
        <v>5.84</v>
      </c>
      <c r="O18" s="26"/>
    </row>
    <row r="19" spans="1:15" ht="15">
      <c r="A19" s="30">
        <v>6</v>
      </c>
      <c r="B19" s="16">
        <v>220</v>
      </c>
      <c r="C19" s="17" t="s">
        <v>110</v>
      </c>
      <c r="D19" s="17" t="s">
        <v>109</v>
      </c>
      <c r="E19" s="18">
        <v>2000</v>
      </c>
      <c r="F19" s="17" t="s">
        <v>101</v>
      </c>
      <c r="G19" s="19">
        <v>5.49</v>
      </c>
      <c r="H19" s="19">
        <v>5.68</v>
      </c>
      <c r="I19" s="19" t="s">
        <v>27</v>
      </c>
      <c r="J19" s="20">
        <v>3</v>
      </c>
      <c r="K19" s="19">
        <v>4.6</v>
      </c>
      <c r="L19" s="19">
        <v>5.21</v>
      </c>
      <c r="M19" s="19">
        <v>5.19</v>
      </c>
      <c r="N19" s="21">
        <f>MAX(G19:I19,K19:M19)</f>
        <v>5.68</v>
      </c>
      <c r="O19" s="26">
        <v>-2.1</v>
      </c>
    </row>
    <row r="20" spans="1:15" ht="15">
      <c r="A20" s="30"/>
      <c r="B20" s="16"/>
      <c r="C20" s="17"/>
      <c r="D20" s="29"/>
      <c r="E20" s="28"/>
      <c r="F20" s="17"/>
      <c r="G20" s="24">
        <v>-0.4</v>
      </c>
      <c r="H20" s="24">
        <v>-2.1</v>
      </c>
      <c r="I20" s="24">
        <v>-0.6</v>
      </c>
      <c r="J20" s="24"/>
      <c r="K20" s="24">
        <v>-1</v>
      </c>
      <c r="L20" s="24">
        <v>-1.6</v>
      </c>
      <c r="M20" s="24">
        <v>-1</v>
      </c>
      <c r="N20" s="27">
        <f>N19</f>
        <v>5.68</v>
      </c>
      <c r="O20" s="26"/>
    </row>
    <row r="21" spans="1:15" ht="15">
      <c r="A21" s="30">
        <v>7</v>
      </c>
      <c r="B21" s="16">
        <v>226</v>
      </c>
      <c r="C21" s="17" t="s">
        <v>108</v>
      </c>
      <c r="D21" s="17" t="s">
        <v>107</v>
      </c>
      <c r="E21" s="18">
        <v>1997</v>
      </c>
      <c r="F21" s="17" t="s">
        <v>19</v>
      </c>
      <c r="G21" s="19" t="s">
        <v>27</v>
      </c>
      <c r="H21" s="19">
        <v>5.51</v>
      </c>
      <c r="I21" s="19">
        <v>5.66</v>
      </c>
      <c r="J21" s="20">
        <v>2</v>
      </c>
      <c r="K21" s="19">
        <v>5.57</v>
      </c>
      <c r="L21" s="19">
        <v>5.57</v>
      </c>
      <c r="M21" s="19">
        <v>5.42</v>
      </c>
      <c r="N21" s="21">
        <f>MAX(G21:I21,K21:M21)</f>
        <v>5.66</v>
      </c>
      <c r="O21" s="26">
        <v>0.2</v>
      </c>
    </row>
    <row r="22" spans="1:15" ht="15">
      <c r="A22" s="30"/>
      <c r="B22" s="16"/>
      <c r="C22" s="17"/>
      <c r="D22" s="29"/>
      <c r="E22" s="28"/>
      <c r="F22" s="17"/>
      <c r="G22" s="24">
        <v>1.2</v>
      </c>
      <c r="H22" s="24">
        <v>-1.4</v>
      </c>
      <c r="I22" s="24">
        <v>0.2</v>
      </c>
      <c r="J22" s="24"/>
      <c r="K22" s="24">
        <v>-1.1</v>
      </c>
      <c r="L22" s="24">
        <v>0.1</v>
      </c>
      <c r="M22" s="24">
        <v>0.2</v>
      </c>
      <c r="N22" s="27">
        <f>N21</f>
        <v>5.66</v>
      </c>
      <c r="O22" s="26"/>
    </row>
    <row r="23" spans="1:15" ht="15">
      <c r="A23" s="30">
        <v>8</v>
      </c>
      <c r="B23" s="16">
        <v>227</v>
      </c>
      <c r="C23" s="17" t="s">
        <v>35</v>
      </c>
      <c r="D23" s="17" t="s">
        <v>97</v>
      </c>
      <c r="E23" s="18">
        <v>1998</v>
      </c>
      <c r="F23" s="17" t="s">
        <v>19</v>
      </c>
      <c r="G23" s="19">
        <v>5.55</v>
      </c>
      <c r="H23" s="19">
        <v>5.41</v>
      </c>
      <c r="I23" s="19">
        <v>5.51</v>
      </c>
      <c r="J23" s="20">
        <v>1</v>
      </c>
      <c r="K23" s="19">
        <v>5.37</v>
      </c>
      <c r="L23" s="19">
        <v>5.3</v>
      </c>
      <c r="M23" s="19">
        <v>5.51</v>
      </c>
      <c r="N23" s="21">
        <f>MAX(G23:I23,K23:M23)</f>
        <v>5.55</v>
      </c>
      <c r="O23" s="26">
        <v>-0.4</v>
      </c>
    </row>
    <row r="24" spans="1:15" ht="15">
      <c r="A24" s="30"/>
      <c r="B24" s="16"/>
      <c r="C24" s="17"/>
      <c r="D24" s="29"/>
      <c r="E24" s="28"/>
      <c r="F24" s="17"/>
      <c r="G24" s="24">
        <v>-0.4</v>
      </c>
      <c r="H24" s="24">
        <v>-0.2</v>
      </c>
      <c r="I24" s="24">
        <v>-0.3</v>
      </c>
      <c r="J24" s="24"/>
      <c r="K24" s="24">
        <v>-0.7</v>
      </c>
      <c r="L24" s="24">
        <v>-0.9</v>
      </c>
      <c r="M24" s="24">
        <v>-0.6</v>
      </c>
      <c r="N24" s="27">
        <f>N23</f>
        <v>5.55</v>
      </c>
      <c r="O24" s="26"/>
    </row>
    <row r="25" spans="1:15" ht="15">
      <c r="A25" s="30">
        <v>9</v>
      </c>
      <c r="B25" s="16">
        <v>37</v>
      </c>
      <c r="C25" s="17" t="s">
        <v>100</v>
      </c>
      <c r="D25" s="17" t="s">
        <v>99</v>
      </c>
      <c r="E25" s="18">
        <v>1997</v>
      </c>
      <c r="F25" s="17" t="s">
        <v>98</v>
      </c>
      <c r="G25" s="19" t="s">
        <v>27</v>
      </c>
      <c r="H25" s="19">
        <v>5.51</v>
      </c>
      <c r="I25" s="19">
        <v>5.4</v>
      </c>
      <c r="J25" s="20"/>
      <c r="K25" s="19"/>
      <c r="L25" s="19"/>
      <c r="M25" s="19"/>
      <c r="N25" s="21">
        <f>MAX(G25:I25,K25:M25)</f>
        <v>5.51</v>
      </c>
      <c r="O25" s="31"/>
    </row>
    <row r="26" spans="1:15" ht="15">
      <c r="A26" s="30"/>
      <c r="B26" s="16"/>
      <c r="C26" s="17"/>
      <c r="D26" s="29"/>
      <c r="E26" s="28"/>
      <c r="F26" s="17"/>
      <c r="G26" s="24">
        <v>-0.6</v>
      </c>
      <c r="H26" s="24">
        <v>-1.1</v>
      </c>
      <c r="I26" s="24">
        <v>-0.8</v>
      </c>
      <c r="J26" s="24"/>
      <c r="K26" s="24"/>
      <c r="L26" s="24"/>
      <c r="M26" s="24"/>
      <c r="N26" s="27">
        <f>N25</f>
        <v>5.51</v>
      </c>
      <c r="O26" s="26"/>
    </row>
    <row r="27" spans="1:15" ht="15">
      <c r="A27" s="30">
        <v>10</v>
      </c>
      <c r="B27" s="16">
        <v>31</v>
      </c>
      <c r="C27" s="17" t="s">
        <v>96</v>
      </c>
      <c r="D27" s="17" t="s">
        <v>95</v>
      </c>
      <c r="E27" s="18">
        <v>1999</v>
      </c>
      <c r="F27" s="17" t="s">
        <v>56</v>
      </c>
      <c r="G27" s="19" t="s">
        <v>27</v>
      </c>
      <c r="H27" s="19">
        <v>5.18</v>
      </c>
      <c r="I27" s="19">
        <v>5.41</v>
      </c>
      <c r="J27" s="20"/>
      <c r="K27" s="19"/>
      <c r="L27" s="19"/>
      <c r="M27" s="19"/>
      <c r="N27" s="21">
        <f>MAX(G27:I27,K27:M27)</f>
        <v>5.41</v>
      </c>
      <c r="O27" s="31"/>
    </row>
    <row r="28" spans="1:15" ht="15">
      <c r="A28" s="30"/>
      <c r="B28" s="16"/>
      <c r="C28" s="17"/>
      <c r="D28" s="29"/>
      <c r="E28" s="28"/>
      <c r="F28" s="17"/>
      <c r="G28" s="24">
        <v>-1.4</v>
      </c>
      <c r="H28" s="24">
        <v>-1</v>
      </c>
      <c r="I28" s="24">
        <v>-1.5</v>
      </c>
      <c r="J28" s="24"/>
      <c r="K28" s="24"/>
      <c r="L28" s="24"/>
      <c r="M28" s="24"/>
      <c r="N28" s="27">
        <f>N27</f>
        <v>5.41</v>
      </c>
      <c r="O28" s="26"/>
    </row>
    <row r="29" spans="1:15" ht="15">
      <c r="A29" s="30">
        <v>11</v>
      </c>
      <c r="B29" s="16">
        <v>222</v>
      </c>
      <c r="C29" s="17" t="s">
        <v>44</v>
      </c>
      <c r="D29" s="17" t="s">
        <v>102</v>
      </c>
      <c r="E29" s="18">
        <v>1994</v>
      </c>
      <c r="F29" s="17" t="s">
        <v>101</v>
      </c>
      <c r="G29" s="19" t="s">
        <v>27</v>
      </c>
      <c r="H29" s="19">
        <v>5.35</v>
      </c>
      <c r="I29" s="19" t="s">
        <v>27</v>
      </c>
      <c r="J29" s="20"/>
      <c r="K29" s="19"/>
      <c r="L29" s="19"/>
      <c r="M29" s="19"/>
      <c r="N29" s="21">
        <f>MAX(G29:I29,K29:M29)</f>
        <v>5.35</v>
      </c>
      <c r="O29" s="31"/>
    </row>
    <row r="30" spans="1:15" ht="15">
      <c r="A30" s="30"/>
      <c r="B30" s="16"/>
      <c r="C30" s="17"/>
      <c r="D30" s="29"/>
      <c r="E30" s="28"/>
      <c r="F30" s="17"/>
      <c r="G30" s="24">
        <v>0.3</v>
      </c>
      <c r="H30" s="24">
        <v>-0.1</v>
      </c>
      <c r="I30" s="24">
        <v>-0.5</v>
      </c>
      <c r="J30" s="24"/>
      <c r="K30" s="24"/>
      <c r="L30" s="24"/>
      <c r="M30" s="24"/>
      <c r="N30" s="27">
        <f>N29</f>
        <v>5.35</v>
      </c>
      <c r="O30" s="26"/>
    </row>
    <row r="31" spans="1:15" ht="15">
      <c r="A31" s="30">
        <v>12</v>
      </c>
      <c r="B31" s="16">
        <v>78</v>
      </c>
      <c r="C31" s="17" t="s">
        <v>94</v>
      </c>
      <c r="D31" s="17" t="s">
        <v>93</v>
      </c>
      <c r="E31" s="18">
        <v>2000</v>
      </c>
      <c r="F31" s="17" t="s">
        <v>70</v>
      </c>
      <c r="G31" s="19">
        <v>5.2</v>
      </c>
      <c r="H31" s="19" t="s">
        <v>27</v>
      </c>
      <c r="I31" s="19" t="s">
        <v>27</v>
      </c>
      <c r="J31" s="20"/>
      <c r="K31" s="19"/>
      <c r="L31" s="19"/>
      <c r="M31" s="19"/>
      <c r="N31" s="21">
        <f>MAX(G31:I31,K31:M31)</f>
        <v>5.2</v>
      </c>
      <c r="O31" s="31"/>
    </row>
    <row r="32" spans="1:15" ht="15">
      <c r="A32" s="30"/>
      <c r="B32" s="16"/>
      <c r="C32" s="17"/>
      <c r="D32" s="29"/>
      <c r="E32" s="28"/>
      <c r="F32" s="17"/>
      <c r="G32" s="24">
        <v>-0.9</v>
      </c>
      <c r="H32" s="24">
        <v>-1</v>
      </c>
      <c r="I32" s="24">
        <v>-0.3</v>
      </c>
      <c r="J32" s="24"/>
      <c r="K32" s="24"/>
      <c r="L32" s="24"/>
      <c r="M32" s="24"/>
      <c r="N32" s="27">
        <f>N31</f>
        <v>5.2</v>
      </c>
      <c r="O32" s="26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0" zoomScaleNormal="70" zoomScalePageLayoutView="0" workbookViewId="0" topLeftCell="A1">
      <selection activeCell="J16" sqref="J16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0.28125" style="53" customWidth="1"/>
    <col min="4" max="4" width="20.7109375" style="53" customWidth="1"/>
    <col min="5" max="5" width="12.57421875" style="53" customWidth="1"/>
    <col min="6" max="6" width="25.4218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16.851562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6.92</v>
      </c>
      <c r="O2" s="4"/>
    </row>
    <row r="3" spans="1:15" ht="20.25">
      <c r="A3" s="1"/>
      <c r="B3" s="2" t="s">
        <v>272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6.7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  <c r="O4" s="4"/>
    </row>
    <row r="5" spans="1:15" ht="21.75">
      <c r="A5" s="147" t="s">
        <v>517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33"/>
    </row>
    <row r="8" spans="1:15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02" t="s">
        <v>14</v>
      </c>
      <c r="K8" s="101">
        <v>4</v>
      </c>
      <c r="L8" s="101">
        <v>5</v>
      </c>
      <c r="M8" s="101">
        <v>6</v>
      </c>
      <c r="N8" s="12" t="s">
        <v>15</v>
      </c>
      <c r="O8" s="12" t="s">
        <v>118</v>
      </c>
    </row>
    <row r="9" spans="1:15" ht="15">
      <c r="A9" s="30">
        <v>1</v>
      </c>
      <c r="B9" s="16">
        <v>157</v>
      </c>
      <c r="C9" s="17" t="s">
        <v>117</v>
      </c>
      <c r="D9" s="17" t="s">
        <v>116</v>
      </c>
      <c r="E9" s="18">
        <v>1988</v>
      </c>
      <c r="F9" s="17" t="s">
        <v>115</v>
      </c>
      <c r="G9" s="19">
        <v>6.47</v>
      </c>
      <c r="H9" s="19">
        <v>6.25</v>
      </c>
      <c r="I9" s="19" t="s">
        <v>27</v>
      </c>
      <c r="J9" s="20">
        <v>8</v>
      </c>
      <c r="K9" s="19">
        <v>6.17</v>
      </c>
      <c r="L9" s="19">
        <v>6.17</v>
      </c>
      <c r="M9" s="19">
        <v>6.26</v>
      </c>
      <c r="N9" s="21">
        <f>MAX(G9:I9,K9:M9)</f>
        <v>6.47</v>
      </c>
      <c r="O9" s="26">
        <v>-0.8</v>
      </c>
    </row>
    <row r="10" spans="1:15" ht="15">
      <c r="A10" s="30"/>
      <c r="B10" s="16"/>
      <c r="C10" s="17"/>
      <c r="D10" s="29"/>
      <c r="E10" s="28"/>
      <c r="F10" s="17"/>
      <c r="G10" s="24">
        <v>-0.8</v>
      </c>
      <c r="H10" s="24">
        <v>-0.3</v>
      </c>
      <c r="I10" s="24">
        <v>-0.8</v>
      </c>
      <c r="J10" s="24"/>
      <c r="K10" s="24">
        <v>0.1</v>
      </c>
      <c r="L10" s="24">
        <v>-1.4</v>
      </c>
      <c r="M10" s="24">
        <v>-0.7</v>
      </c>
      <c r="N10" s="27">
        <f>N9</f>
        <v>6.47</v>
      </c>
      <c r="O10" s="26"/>
    </row>
    <row r="11" spans="1:15" ht="15">
      <c r="A11" s="30">
        <v>2</v>
      </c>
      <c r="B11" s="16">
        <v>248</v>
      </c>
      <c r="C11" s="17" t="s">
        <v>112</v>
      </c>
      <c r="D11" s="17" t="s">
        <v>111</v>
      </c>
      <c r="E11" s="18">
        <v>1984</v>
      </c>
      <c r="F11" s="17" t="s">
        <v>88</v>
      </c>
      <c r="G11" s="19">
        <v>6.18</v>
      </c>
      <c r="H11" s="19" t="s">
        <v>27</v>
      </c>
      <c r="I11" s="19">
        <v>6.11</v>
      </c>
      <c r="J11" s="20">
        <v>7</v>
      </c>
      <c r="K11" s="19" t="s">
        <v>27</v>
      </c>
      <c r="L11" s="19">
        <v>6.21</v>
      </c>
      <c r="M11" s="19">
        <v>6.12</v>
      </c>
      <c r="N11" s="21">
        <f>MAX(G11:I11,K11:M11)</f>
        <v>6.21</v>
      </c>
      <c r="O11" s="26">
        <v>-2.1</v>
      </c>
    </row>
    <row r="12" spans="1:15" ht="15">
      <c r="A12" s="30"/>
      <c r="B12" s="16"/>
      <c r="C12" s="17"/>
      <c r="D12" s="29"/>
      <c r="E12" s="28"/>
      <c r="F12" s="17"/>
      <c r="G12" s="24">
        <v>-0.2</v>
      </c>
      <c r="H12" s="24">
        <v>-0.3</v>
      </c>
      <c r="I12" s="24">
        <v>-1.2</v>
      </c>
      <c r="J12" s="24"/>
      <c r="K12" s="24">
        <v>-1.1</v>
      </c>
      <c r="L12" s="24">
        <v>-2.1</v>
      </c>
      <c r="M12" s="24">
        <v>-1.1</v>
      </c>
      <c r="N12" s="27">
        <f>N11</f>
        <v>6.21</v>
      </c>
      <c r="O12" s="26"/>
    </row>
    <row r="13" spans="1:15" ht="15">
      <c r="A13" s="30">
        <v>3</v>
      </c>
      <c r="B13" s="16">
        <v>249</v>
      </c>
      <c r="C13" s="17" t="s">
        <v>113</v>
      </c>
      <c r="D13" s="17" t="s">
        <v>111</v>
      </c>
      <c r="E13" s="18">
        <v>1989</v>
      </c>
      <c r="F13" s="17" t="s">
        <v>88</v>
      </c>
      <c r="G13" s="19" t="s">
        <v>27</v>
      </c>
      <c r="H13" s="19">
        <v>5.87</v>
      </c>
      <c r="I13" s="19">
        <v>5.95</v>
      </c>
      <c r="J13" s="20">
        <v>6</v>
      </c>
      <c r="K13" s="19">
        <v>6.19</v>
      </c>
      <c r="L13" s="19">
        <v>6.08</v>
      </c>
      <c r="M13" s="19">
        <v>5.96</v>
      </c>
      <c r="N13" s="21">
        <f>MAX(G13:I13,K13:M13)</f>
        <v>6.19</v>
      </c>
      <c r="O13" s="26" t="s">
        <v>513</v>
      </c>
    </row>
    <row r="14" spans="1:15" ht="15">
      <c r="A14" s="30"/>
      <c r="B14" s="16"/>
      <c r="C14" s="17"/>
      <c r="D14" s="29"/>
      <c r="E14" s="28"/>
      <c r="F14" s="17"/>
      <c r="G14" s="24">
        <v>-0.5</v>
      </c>
      <c r="H14" s="24">
        <v>-0.5</v>
      </c>
      <c r="I14" s="24">
        <v>0.5</v>
      </c>
      <c r="J14" s="24"/>
      <c r="K14" s="24">
        <v>-0.8</v>
      </c>
      <c r="L14" s="24">
        <v>0.4</v>
      </c>
      <c r="M14" s="24">
        <v>-1.7</v>
      </c>
      <c r="N14" s="27">
        <f>N13</f>
        <v>6.19</v>
      </c>
      <c r="O14" s="26"/>
    </row>
    <row r="15" spans="1:15" ht="15">
      <c r="A15" s="30">
        <v>4</v>
      </c>
      <c r="B15" s="16">
        <v>185</v>
      </c>
      <c r="C15" s="17" t="s">
        <v>106</v>
      </c>
      <c r="D15" s="17" t="s">
        <v>105</v>
      </c>
      <c r="E15" s="18">
        <v>1996</v>
      </c>
      <c r="F15" s="17" t="s">
        <v>79</v>
      </c>
      <c r="G15" s="19">
        <v>5.78</v>
      </c>
      <c r="H15" s="19">
        <v>5.7</v>
      </c>
      <c r="I15" s="19">
        <v>5.85</v>
      </c>
      <c r="J15" s="20">
        <v>5</v>
      </c>
      <c r="K15" s="19">
        <v>5.71</v>
      </c>
      <c r="L15" s="19">
        <v>5.87</v>
      </c>
      <c r="M15" s="19" t="s">
        <v>27</v>
      </c>
      <c r="N15" s="21">
        <f>MAX(G15:I15,K15:M15)</f>
        <v>5.87</v>
      </c>
      <c r="O15" s="26">
        <v>-0.3</v>
      </c>
    </row>
    <row r="16" spans="1:15" ht="15">
      <c r="A16" s="30"/>
      <c r="B16" s="16"/>
      <c r="C16" s="17"/>
      <c r="D16" s="28"/>
      <c r="E16" s="28"/>
      <c r="F16" s="17"/>
      <c r="G16" s="24">
        <v>-0.5</v>
      </c>
      <c r="H16" s="24">
        <v>-0.5</v>
      </c>
      <c r="I16" s="24">
        <v>-1.8</v>
      </c>
      <c r="J16" s="24"/>
      <c r="K16" s="24">
        <v>-1.1</v>
      </c>
      <c r="L16" s="24">
        <v>-0.3</v>
      </c>
      <c r="M16" s="24">
        <v>1.6</v>
      </c>
      <c r="N16" s="27">
        <f>N15</f>
        <v>5.87</v>
      </c>
      <c r="O16" s="26"/>
    </row>
    <row r="17" spans="1:15" ht="15">
      <c r="A17" s="30">
        <v>5</v>
      </c>
      <c r="B17" s="16">
        <v>246</v>
      </c>
      <c r="C17" s="17" t="s">
        <v>104</v>
      </c>
      <c r="D17" s="17" t="s">
        <v>103</v>
      </c>
      <c r="E17" s="18">
        <v>1995</v>
      </c>
      <c r="F17" s="17" t="s">
        <v>88</v>
      </c>
      <c r="G17" s="19" t="s">
        <v>27</v>
      </c>
      <c r="H17" s="19">
        <v>5.73</v>
      </c>
      <c r="I17" s="19">
        <v>5.67</v>
      </c>
      <c r="J17" s="20">
        <v>4</v>
      </c>
      <c r="K17" s="19">
        <v>5.53</v>
      </c>
      <c r="L17" s="19">
        <v>5.62</v>
      </c>
      <c r="M17" s="19">
        <v>5.84</v>
      </c>
      <c r="N17" s="21">
        <f>MAX(G17:I17,K17:M17)</f>
        <v>5.84</v>
      </c>
      <c r="O17" s="26">
        <v>0.2</v>
      </c>
    </row>
    <row r="18" spans="1:15" ht="15">
      <c r="A18" s="30"/>
      <c r="B18" s="16"/>
      <c r="C18" s="17"/>
      <c r="D18" s="29"/>
      <c r="E18" s="28"/>
      <c r="F18" s="17"/>
      <c r="G18" s="24">
        <v>0.1</v>
      </c>
      <c r="H18" s="24">
        <v>-1</v>
      </c>
      <c r="I18" s="24">
        <v>0.2</v>
      </c>
      <c r="J18" s="24"/>
      <c r="K18" s="24">
        <v>-0.3</v>
      </c>
      <c r="L18" s="24">
        <v>-0.7</v>
      </c>
      <c r="M18" s="24">
        <v>0.2</v>
      </c>
      <c r="N18" s="27">
        <f>N17</f>
        <v>5.84</v>
      </c>
      <c r="O18" s="26"/>
    </row>
    <row r="19" spans="1:15" ht="15">
      <c r="A19" s="30">
        <v>6</v>
      </c>
      <c r="B19" s="16">
        <v>220</v>
      </c>
      <c r="C19" s="17" t="s">
        <v>110</v>
      </c>
      <c r="D19" s="17" t="s">
        <v>109</v>
      </c>
      <c r="E19" s="18">
        <v>2000</v>
      </c>
      <c r="F19" s="17" t="s">
        <v>101</v>
      </c>
      <c r="G19" s="19">
        <v>5.49</v>
      </c>
      <c r="H19" s="19">
        <v>5.68</v>
      </c>
      <c r="I19" s="19" t="s">
        <v>27</v>
      </c>
      <c r="J19" s="20">
        <v>3</v>
      </c>
      <c r="K19" s="19">
        <v>4.6</v>
      </c>
      <c r="L19" s="19">
        <v>5.21</v>
      </c>
      <c r="M19" s="19">
        <v>5.19</v>
      </c>
      <c r="N19" s="21">
        <f>MAX(G19:I19,K19:M19)</f>
        <v>5.68</v>
      </c>
      <c r="O19" s="26">
        <v>-2.1</v>
      </c>
    </row>
    <row r="20" spans="1:15" ht="15">
      <c r="A20" s="30"/>
      <c r="B20" s="16"/>
      <c r="C20" s="17"/>
      <c r="D20" s="29"/>
      <c r="E20" s="28"/>
      <c r="F20" s="17"/>
      <c r="G20" s="24">
        <v>-0.4</v>
      </c>
      <c r="H20" s="24">
        <v>-2.1</v>
      </c>
      <c r="I20" s="24">
        <v>-0.6</v>
      </c>
      <c r="J20" s="24"/>
      <c r="K20" s="24">
        <v>-1</v>
      </c>
      <c r="L20" s="24">
        <v>-1.6</v>
      </c>
      <c r="M20" s="24">
        <v>-1</v>
      </c>
      <c r="N20" s="27">
        <f>N19</f>
        <v>5.68</v>
      </c>
      <c r="O20" s="26"/>
    </row>
    <row r="21" spans="1:15" ht="15">
      <c r="A21" s="30">
        <v>7</v>
      </c>
      <c r="B21" s="16">
        <v>226</v>
      </c>
      <c r="C21" s="17" t="s">
        <v>108</v>
      </c>
      <c r="D21" s="17" t="s">
        <v>107</v>
      </c>
      <c r="E21" s="18">
        <v>1997</v>
      </c>
      <c r="F21" s="17" t="s">
        <v>19</v>
      </c>
      <c r="G21" s="19" t="s">
        <v>27</v>
      </c>
      <c r="H21" s="19">
        <v>5.51</v>
      </c>
      <c r="I21" s="19">
        <v>5.66</v>
      </c>
      <c r="J21" s="20">
        <v>2</v>
      </c>
      <c r="K21" s="19">
        <v>5.57</v>
      </c>
      <c r="L21" s="19">
        <v>5.57</v>
      </c>
      <c r="M21" s="19">
        <v>5.42</v>
      </c>
      <c r="N21" s="21">
        <f>MAX(G21:I21,K21:M21)</f>
        <v>5.66</v>
      </c>
      <c r="O21" s="26">
        <v>0.2</v>
      </c>
    </row>
    <row r="22" spans="1:15" ht="15">
      <c r="A22" s="30"/>
      <c r="B22" s="16"/>
      <c r="C22" s="17"/>
      <c r="D22" s="29"/>
      <c r="E22" s="28"/>
      <c r="F22" s="17"/>
      <c r="G22" s="24">
        <v>1.2</v>
      </c>
      <c r="H22" s="24">
        <v>-1.4</v>
      </c>
      <c r="I22" s="24">
        <v>0.2</v>
      </c>
      <c r="J22" s="24"/>
      <c r="K22" s="24">
        <v>-1.1</v>
      </c>
      <c r="L22" s="24">
        <v>0.1</v>
      </c>
      <c r="M22" s="24">
        <v>0.2</v>
      </c>
      <c r="N22" s="27">
        <f>N21</f>
        <v>5.66</v>
      </c>
      <c r="O22" s="26"/>
    </row>
    <row r="23" spans="1:15" ht="15">
      <c r="A23" s="30">
        <v>8</v>
      </c>
      <c r="B23" s="16">
        <v>227</v>
      </c>
      <c r="C23" s="17" t="s">
        <v>35</v>
      </c>
      <c r="D23" s="17" t="s">
        <v>97</v>
      </c>
      <c r="E23" s="18">
        <v>1998</v>
      </c>
      <c r="F23" s="17" t="s">
        <v>19</v>
      </c>
      <c r="G23" s="19">
        <v>5.55</v>
      </c>
      <c r="H23" s="19">
        <v>5.41</v>
      </c>
      <c r="I23" s="19">
        <v>5.51</v>
      </c>
      <c r="J23" s="20">
        <v>1</v>
      </c>
      <c r="K23" s="19">
        <v>5.37</v>
      </c>
      <c r="L23" s="19">
        <v>5.3</v>
      </c>
      <c r="M23" s="19">
        <v>5.51</v>
      </c>
      <c r="N23" s="21">
        <f>MAX(G23:I23,K23:M23)</f>
        <v>5.55</v>
      </c>
      <c r="O23" s="26">
        <v>-0.4</v>
      </c>
    </row>
    <row r="24" spans="1:15" ht="15">
      <c r="A24" s="30"/>
      <c r="B24" s="16"/>
      <c r="C24" s="17"/>
      <c r="D24" s="29"/>
      <c r="E24" s="28"/>
      <c r="F24" s="17"/>
      <c r="G24" s="24">
        <v>-0.4</v>
      </c>
      <c r="H24" s="24">
        <v>-0.2</v>
      </c>
      <c r="I24" s="24">
        <v>-0.3</v>
      </c>
      <c r="J24" s="24"/>
      <c r="K24" s="24">
        <v>-0.7</v>
      </c>
      <c r="L24" s="24">
        <v>-0.9</v>
      </c>
      <c r="M24" s="24">
        <v>-0.6</v>
      </c>
      <c r="N24" s="27">
        <f>N23</f>
        <v>5.55</v>
      </c>
      <c r="O24" s="26"/>
    </row>
    <row r="25" spans="1:15" ht="15">
      <c r="A25" s="30">
        <v>9</v>
      </c>
      <c r="B25" s="16">
        <v>37</v>
      </c>
      <c r="C25" s="17" t="s">
        <v>100</v>
      </c>
      <c r="D25" s="17" t="s">
        <v>99</v>
      </c>
      <c r="E25" s="18">
        <v>1997</v>
      </c>
      <c r="F25" s="17" t="s">
        <v>98</v>
      </c>
      <c r="G25" s="19" t="s">
        <v>27</v>
      </c>
      <c r="H25" s="19">
        <v>5.51</v>
      </c>
      <c r="I25" s="19">
        <v>5.4</v>
      </c>
      <c r="J25" s="20"/>
      <c r="K25" s="19"/>
      <c r="L25" s="19"/>
      <c r="M25" s="19"/>
      <c r="N25" s="21">
        <f>MAX(G25:I25,K25:M25)</f>
        <v>5.51</v>
      </c>
      <c r="O25" s="31"/>
    </row>
    <row r="26" spans="1:15" ht="15">
      <c r="A26" s="30"/>
      <c r="B26" s="16"/>
      <c r="C26" s="17"/>
      <c r="D26" s="29"/>
      <c r="E26" s="28"/>
      <c r="F26" s="17"/>
      <c r="G26" s="24">
        <v>-0.6</v>
      </c>
      <c r="H26" s="24">
        <v>-1.1</v>
      </c>
      <c r="I26" s="24">
        <v>-0.8</v>
      </c>
      <c r="J26" s="24"/>
      <c r="K26" s="24"/>
      <c r="L26" s="24"/>
      <c r="M26" s="24"/>
      <c r="N26" s="27">
        <f>N25</f>
        <v>5.51</v>
      </c>
      <c r="O26" s="26"/>
    </row>
    <row r="27" spans="1:15" ht="15">
      <c r="A27" s="30">
        <v>10</v>
      </c>
      <c r="B27" s="16">
        <v>31</v>
      </c>
      <c r="C27" s="17" t="s">
        <v>96</v>
      </c>
      <c r="D27" s="17" t="s">
        <v>95</v>
      </c>
      <c r="E27" s="18">
        <v>1999</v>
      </c>
      <c r="F27" s="17" t="s">
        <v>56</v>
      </c>
      <c r="G27" s="19" t="s">
        <v>27</v>
      </c>
      <c r="H27" s="19">
        <v>5.18</v>
      </c>
      <c r="I27" s="19">
        <v>5.41</v>
      </c>
      <c r="J27" s="20"/>
      <c r="K27" s="19"/>
      <c r="L27" s="19"/>
      <c r="M27" s="19"/>
      <c r="N27" s="21">
        <f>MAX(G27:I27,K27:M27)</f>
        <v>5.41</v>
      </c>
      <c r="O27" s="31"/>
    </row>
    <row r="28" spans="1:15" ht="15">
      <c r="A28" s="30"/>
      <c r="B28" s="16"/>
      <c r="C28" s="17"/>
      <c r="D28" s="29"/>
      <c r="E28" s="28"/>
      <c r="F28" s="17"/>
      <c r="G28" s="24">
        <v>-1.4</v>
      </c>
      <c r="H28" s="24">
        <v>-1</v>
      </c>
      <c r="I28" s="24">
        <v>-1.5</v>
      </c>
      <c r="J28" s="24"/>
      <c r="K28" s="24"/>
      <c r="L28" s="24"/>
      <c r="M28" s="24"/>
      <c r="N28" s="27">
        <f>N27</f>
        <v>5.41</v>
      </c>
      <c r="O28" s="26"/>
    </row>
    <row r="29" spans="1:15" ht="15">
      <c r="A29" s="30">
        <v>11</v>
      </c>
      <c r="B29" s="16">
        <v>222</v>
      </c>
      <c r="C29" s="17" t="s">
        <v>44</v>
      </c>
      <c r="D29" s="17" t="s">
        <v>102</v>
      </c>
      <c r="E29" s="18">
        <v>1994</v>
      </c>
      <c r="F29" s="17" t="s">
        <v>101</v>
      </c>
      <c r="G29" s="19" t="s">
        <v>27</v>
      </c>
      <c r="H29" s="19">
        <v>5.35</v>
      </c>
      <c r="I29" s="19" t="s">
        <v>27</v>
      </c>
      <c r="J29" s="20"/>
      <c r="K29" s="19"/>
      <c r="L29" s="19"/>
      <c r="M29" s="19"/>
      <c r="N29" s="21">
        <f>MAX(G29:I29,K29:M29)</f>
        <v>5.35</v>
      </c>
      <c r="O29" s="31"/>
    </row>
    <row r="30" spans="1:15" ht="15">
      <c r="A30" s="30"/>
      <c r="B30" s="16"/>
      <c r="C30" s="17"/>
      <c r="D30" s="29"/>
      <c r="E30" s="28"/>
      <c r="F30" s="17"/>
      <c r="G30" s="24">
        <v>0.3</v>
      </c>
      <c r="H30" s="24">
        <v>-0.1</v>
      </c>
      <c r="I30" s="24">
        <v>-0.5</v>
      </c>
      <c r="J30" s="24"/>
      <c r="K30" s="24"/>
      <c r="L30" s="24"/>
      <c r="M30" s="24"/>
      <c r="N30" s="27">
        <f>N29</f>
        <v>5.35</v>
      </c>
      <c r="O30" s="26"/>
    </row>
    <row r="31" spans="1:15" ht="15">
      <c r="A31" s="30">
        <v>12</v>
      </c>
      <c r="B31" s="16">
        <v>78</v>
      </c>
      <c r="C31" s="17" t="s">
        <v>94</v>
      </c>
      <c r="D31" s="17" t="s">
        <v>93</v>
      </c>
      <c r="E31" s="18">
        <v>2000</v>
      </c>
      <c r="F31" s="17" t="s">
        <v>70</v>
      </c>
      <c r="G31" s="19">
        <v>5.2</v>
      </c>
      <c r="H31" s="19" t="s">
        <v>27</v>
      </c>
      <c r="I31" s="19" t="s">
        <v>27</v>
      </c>
      <c r="J31" s="20"/>
      <c r="K31" s="19"/>
      <c r="L31" s="19"/>
      <c r="M31" s="19"/>
      <c r="N31" s="21">
        <f>MAX(G31:I31,K31:M31)</f>
        <v>5.2</v>
      </c>
      <c r="O31" s="31"/>
    </row>
    <row r="32" spans="1:15" ht="15">
      <c r="A32" s="30"/>
      <c r="B32" s="16"/>
      <c r="C32" s="17"/>
      <c r="D32" s="29"/>
      <c r="E32" s="28"/>
      <c r="F32" s="17"/>
      <c r="G32" s="24">
        <v>-0.9</v>
      </c>
      <c r="H32" s="24">
        <v>-1</v>
      </c>
      <c r="I32" s="24">
        <v>-0.3</v>
      </c>
      <c r="J32" s="24"/>
      <c r="K32" s="24"/>
      <c r="L32" s="24"/>
      <c r="M32" s="24"/>
      <c r="N32" s="27">
        <f>N31</f>
        <v>5.2</v>
      </c>
      <c r="O32" s="26"/>
    </row>
    <row r="33" spans="1:15" ht="15.75" customHeight="1">
      <c r="A33" s="30">
        <v>13</v>
      </c>
      <c r="B33" s="16">
        <v>218</v>
      </c>
      <c r="C33" s="17" t="s">
        <v>92</v>
      </c>
      <c r="D33" s="17" t="s">
        <v>91</v>
      </c>
      <c r="E33" s="18">
        <v>2000</v>
      </c>
      <c r="F33" s="17" t="s">
        <v>60</v>
      </c>
      <c r="G33" s="19">
        <v>4.82</v>
      </c>
      <c r="H33" s="19">
        <v>4.98</v>
      </c>
      <c r="I33" s="19">
        <v>5.28</v>
      </c>
      <c r="J33" s="20"/>
      <c r="K33" s="19"/>
      <c r="L33" s="19"/>
      <c r="M33" s="19"/>
      <c r="N33" s="21">
        <f>MAX(G33:I33,K33:M33)</f>
        <v>5.28</v>
      </c>
      <c r="O33" s="31"/>
    </row>
    <row r="34" spans="1:15" ht="15.75" customHeight="1">
      <c r="A34" s="30"/>
      <c r="B34" s="16"/>
      <c r="C34" s="17"/>
      <c r="D34" s="29"/>
      <c r="E34" s="28"/>
      <c r="F34" s="17"/>
      <c r="G34" s="24">
        <v>0</v>
      </c>
      <c r="H34" s="24">
        <v>-0.3</v>
      </c>
      <c r="I34" s="24">
        <v>0.5</v>
      </c>
      <c r="J34" s="24"/>
      <c r="K34" s="24"/>
      <c r="L34" s="24"/>
      <c r="M34" s="24"/>
      <c r="N34" s="27">
        <f>N33</f>
        <v>5.28</v>
      </c>
      <c r="O34" s="26"/>
    </row>
    <row r="35" spans="1:15" ht="15.75" customHeight="1">
      <c r="A35" s="30">
        <v>14</v>
      </c>
      <c r="B35" s="16">
        <v>250</v>
      </c>
      <c r="C35" s="17" t="s">
        <v>90</v>
      </c>
      <c r="D35" s="17" t="s">
        <v>89</v>
      </c>
      <c r="E35" s="18">
        <v>2000</v>
      </c>
      <c r="F35" s="17" t="s">
        <v>88</v>
      </c>
      <c r="G35" s="19" t="s">
        <v>27</v>
      </c>
      <c r="H35" s="19">
        <v>5.04</v>
      </c>
      <c r="I35" s="19">
        <v>5.22</v>
      </c>
      <c r="J35" s="20"/>
      <c r="K35" s="19"/>
      <c r="L35" s="19"/>
      <c r="M35" s="19"/>
      <c r="N35" s="21">
        <f>MAX(G35:I35,K35:M35)</f>
        <v>5.22</v>
      </c>
      <c r="O35" s="31"/>
    </row>
    <row r="36" spans="1:15" ht="15.75" customHeight="1">
      <c r="A36" s="30"/>
      <c r="B36" s="16"/>
      <c r="C36" s="17"/>
      <c r="D36" s="29"/>
      <c r="E36" s="28"/>
      <c r="F36" s="17"/>
      <c r="G36" s="24">
        <v>-0.1</v>
      </c>
      <c r="H36" s="24">
        <v>-0.9</v>
      </c>
      <c r="I36" s="24">
        <v>0.3</v>
      </c>
      <c r="J36" s="24"/>
      <c r="K36" s="24"/>
      <c r="L36" s="24"/>
      <c r="M36" s="24"/>
      <c r="N36" s="27">
        <f>N35</f>
        <v>5.22</v>
      </c>
      <c r="O36" s="26"/>
    </row>
    <row r="37" spans="1:15" ht="15.75" customHeight="1">
      <c r="A37" s="30">
        <v>15</v>
      </c>
      <c r="B37" s="16">
        <v>105</v>
      </c>
      <c r="C37" s="17" t="s">
        <v>64</v>
      </c>
      <c r="D37" s="17" t="s">
        <v>87</v>
      </c>
      <c r="E37" s="18">
        <v>1996</v>
      </c>
      <c r="F37" s="17" t="s">
        <v>51</v>
      </c>
      <c r="G37" s="19">
        <v>5.02</v>
      </c>
      <c r="H37" s="19">
        <v>5.22</v>
      </c>
      <c r="I37" s="19">
        <v>5.18</v>
      </c>
      <c r="J37" s="20"/>
      <c r="K37" s="19"/>
      <c r="L37" s="19"/>
      <c r="M37" s="19"/>
      <c r="N37" s="21">
        <f>MAX(G37:I37,K37:M37)</f>
        <v>5.22</v>
      </c>
      <c r="O37" s="31"/>
    </row>
    <row r="38" spans="1:15" ht="15.75" customHeight="1">
      <c r="A38" s="30"/>
      <c r="B38" s="16"/>
      <c r="C38" s="17"/>
      <c r="D38" s="29"/>
      <c r="E38" s="28"/>
      <c r="F38" s="17"/>
      <c r="G38" s="24">
        <v>0.8</v>
      </c>
      <c r="H38" s="24">
        <v>-0.3</v>
      </c>
      <c r="I38" s="24">
        <v>-0.1</v>
      </c>
      <c r="J38" s="24"/>
      <c r="K38" s="24"/>
      <c r="L38" s="24"/>
      <c r="M38" s="24"/>
      <c r="N38" s="27">
        <f>N37</f>
        <v>5.22</v>
      </c>
      <c r="O38" s="26"/>
    </row>
    <row r="39" spans="1:15" ht="15.75" customHeight="1">
      <c r="A39" s="30">
        <v>16</v>
      </c>
      <c r="B39" s="16">
        <v>49</v>
      </c>
      <c r="C39" s="17" t="s">
        <v>69</v>
      </c>
      <c r="D39" s="17" t="s">
        <v>86</v>
      </c>
      <c r="E39" s="18">
        <v>1996</v>
      </c>
      <c r="F39" s="17" t="s">
        <v>85</v>
      </c>
      <c r="G39" s="19" t="s">
        <v>27</v>
      </c>
      <c r="H39" s="19">
        <v>5.21</v>
      </c>
      <c r="I39" s="19">
        <v>3.36</v>
      </c>
      <c r="J39" s="20"/>
      <c r="K39" s="19"/>
      <c r="L39" s="19"/>
      <c r="M39" s="19"/>
      <c r="N39" s="21">
        <f>MAX(G39:I39,K39:M39)</f>
        <v>5.21</v>
      </c>
      <c r="O39" s="31"/>
    </row>
    <row r="40" spans="1:15" ht="15.75" customHeight="1">
      <c r="A40" s="30"/>
      <c r="B40" s="16"/>
      <c r="C40" s="17"/>
      <c r="D40" s="29"/>
      <c r="E40" s="28"/>
      <c r="F40" s="17"/>
      <c r="G40" s="24">
        <v>0.3</v>
      </c>
      <c r="H40" s="24">
        <v>-0.3</v>
      </c>
      <c r="I40" s="24">
        <v>0.6</v>
      </c>
      <c r="J40" s="24"/>
      <c r="K40" s="24"/>
      <c r="L40" s="24"/>
      <c r="M40" s="24"/>
      <c r="N40" s="27">
        <f>N39</f>
        <v>5.21</v>
      </c>
      <c r="O40" s="26"/>
    </row>
    <row r="41" spans="1:15" ht="15.75" customHeight="1">
      <c r="A41" s="30">
        <v>17</v>
      </c>
      <c r="B41" s="16">
        <v>119</v>
      </c>
      <c r="C41" s="17" t="s">
        <v>41</v>
      </c>
      <c r="D41" s="17" t="s">
        <v>84</v>
      </c>
      <c r="E41" s="18">
        <v>1999</v>
      </c>
      <c r="F41" s="17" t="s">
        <v>51</v>
      </c>
      <c r="G41" s="19">
        <v>5.15</v>
      </c>
      <c r="H41" s="19">
        <v>5.15</v>
      </c>
      <c r="I41" s="19">
        <v>5.12</v>
      </c>
      <c r="J41" s="20"/>
      <c r="K41" s="19"/>
      <c r="L41" s="19"/>
      <c r="M41" s="19"/>
      <c r="N41" s="21">
        <f>MAX(G41:I41,K41:M41)</f>
        <v>5.15</v>
      </c>
      <c r="O41" s="31"/>
    </row>
    <row r="42" spans="1:15" ht="15.75" customHeight="1">
      <c r="A42" s="30"/>
      <c r="B42" s="16"/>
      <c r="C42" s="17"/>
      <c r="D42" s="29"/>
      <c r="E42" s="28"/>
      <c r="F42" s="17"/>
      <c r="G42" s="24">
        <v>1.4</v>
      </c>
      <c r="H42" s="24">
        <v>0.4</v>
      </c>
      <c r="I42" s="24">
        <v>0</v>
      </c>
      <c r="J42" s="24"/>
      <c r="K42" s="24"/>
      <c r="L42" s="24"/>
      <c r="M42" s="24"/>
      <c r="N42" s="27">
        <f>N41</f>
        <v>5.15</v>
      </c>
      <c r="O42" s="26"/>
    </row>
    <row r="43" spans="1:15" ht="15.75" customHeight="1">
      <c r="A43" s="30">
        <v>18</v>
      </c>
      <c r="B43" s="16">
        <v>72</v>
      </c>
      <c r="C43" s="17" t="s">
        <v>54</v>
      </c>
      <c r="D43" s="17" t="s">
        <v>83</v>
      </c>
      <c r="E43" s="18">
        <v>1994</v>
      </c>
      <c r="F43" s="17" t="s">
        <v>82</v>
      </c>
      <c r="G43" s="19">
        <v>5.1</v>
      </c>
      <c r="H43" s="32" t="s">
        <v>27</v>
      </c>
      <c r="I43" s="19" t="s">
        <v>27</v>
      </c>
      <c r="J43" s="20"/>
      <c r="K43" s="19"/>
      <c r="L43" s="19"/>
      <c r="M43" s="19"/>
      <c r="N43" s="21">
        <f>MAX(G43:I43,K43:M43)</f>
        <v>5.1</v>
      </c>
      <c r="O43" s="31"/>
    </row>
    <row r="44" spans="1:15" ht="15.75" customHeight="1">
      <c r="A44" s="30"/>
      <c r="B44" s="16"/>
      <c r="C44" s="17"/>
      <c r="D44" s="29"/>
      <c r="E44" s="28"/>
      <c r="F44" s="17"/>
      <c r="G44" s="24">
        <v>0.2</v>
      </c>
      <c r="H44" s="24">
        <v>-0.1</v>
      </c>
      <c r="I44" s="24">
        <v>0.8</v>
      </c>
      <c r="J44" s="24"/>
      <c r="K44" s="24"/>
      <c r="L44" s="24"/>
      <c r="M44" s="24"/>
      <c r="N44" s="27">
        <f>N43</f>
        <v>5.1</v>
      </c>
      <c r="O44" s="26"/>
    </row>
    <row r="45" spans="1:15" ht="15.75" customHeight="1">
      <c r="A45" s="30">
        <v>19</v>
      </c>
      <c r="B45" s="16">
        <v>180</v>
      </c>
      <c r="C45" s="17" t="s">
        <v>81</v>
      </c>
      <c r="D45" s="17" t="s">
        <v>80</v>
      </c>
      <c r="E45" s="18">
        <v>1995</v>
      </c>
      <c r="F45" s="17" t="s">
        <v>79</v>
      </c>
      <c r="G45" s="19">
        <v>4.88</v>
      </c>
      <c r="H45" s="19" t="s">
        <v>27</v>
      </c>
      <c r="I45" s="19" t="s">
        <v>27</v>
      </c>
      <c r="J45" s="20"/>
      <c r="K45" s="19"/>
      <c r="L45" s="19"/>
      <c r="M45" s="19"/>
      <c r="N45" s="21">
        <f>MAX(G45:I45,K45:M45)</f>
        <v>4.88</v>
      </c>
      <c r="O45" s="31"/>
    </row>
    <row r="46" spans="1:15" ht="15.75" customHeight="1">
      <c r="A46" s="30"/>
      <c r="B46" s="16"/>
      <c r="C46" s="17"/>
      <c r="D46" s="29"/>
      <c r="E46" s="28"/>
      <c r="F46" s="17"/>
      <c r="G46" s="24">
        <v>-0.6</v>
      </c>
      <c r="H46" s="24">
        <v>-0.4</v>
      </c>
      <c r="I46" s="24">
        <v>0.4</v>
      </c>
      <c r="J46" s="24"/>
      <c r="K46" s="24"/>
      <c r="L46" s="24"/>
      <c r="M46" s="24"/>
      <c r="N46" s="27">
        <f>N45</f>
        <v>4.88</v>
      </c>
      <c r="O46" s="26"/>
    </row>
    <row r="47" spans="1:15" ht="15.75" customHeight="1">
      <c r="A47" s="30">
        <v>20</v>
      </c>
      <c r="B47" s="16">
        <v>214</v>
      </c>
      <c r="C47" s="17" t="s">
        <v>78</v>
      </c>
      <c r="D47" s="17" t="s">
        <v>77</v>
      </c>
      <c r="E47" s="18">
        <v>1998</v>
      </c>
      <c r="F47" s="17" t="s">
        <v>60</v>
      </c>
      <c r="G47" s="19">
        <v>4.7</v>
      </c>
      <c r="H47" s="19">
        <v>4.63</v>
      </c>
      <c r="I47" s="19">
        <v>4.61</v>
      </c>
      <c r="J47" s="20"/>
      <c r="K47" s="19"/>
      <c r="L47" s="19"/>
      <c r="M47" s="19"/>
      <c r="N47" s="21">
        <f>MAX(G47:I47,K47:M47)</f>
        <v>4.7</v>
      </c>
      <c r="O47" s="31"/>
    </row>
    <row r="48" spans="1:15" ht="15.75" customHeight="1">
      <c r="A48" s="30"/>
      <c r="B48" s="16"/>
      <c r="C48" s="17"/>
      <c r="D48" s="29"/>
      <c r="E48" s="28"/>
      <c r="F48" s="17"/>
      <c r="G48" s="24">
        <v>0.5</v>
      </c>
      <c r="H48" s="24">
        <v>-0.4</v>
      </c>
      <c r="I48" s="24">
        <v>0.6</v>
      </c>
      <c r="J48" s="24"/>
      <c r="K48" s="24"/>
      <c r="L48" s="24"/>
      <c r="M48" s="24"/>
      <c r="N48" s="27">
        <f>N47</f>
        <v>4.7</v>
      </c>
      <c r="O48" s="26"/>
    </row>
    <row r="49" spans="1:15" ht="15.75" customHeight="1">
      <c r="A49" s="30">
        <v>21</v>
      </c>
      <c r="B49" s="16">
        <v>108</v>
      </c>
      <c r="C49" s="17" t="s">
        <v>76</v>
      </c>
      <c r="D49" s="17" t="s">
        <v>75</v>
      </c>
      <c r="E49" s="18">
        <v>1998</v>
      </c>
      <c r="F49" s="17" t="s">
        <v>51</v>
      </c>
      <c r="G49" s="19">
        <v>4.63</v>
      </c>
      <c r="H49" s="19"/>
      <c r="I49" s="19"/>
      <c r="J49" s="20"/>
      <c r="K49" s="19"/>
      <c r="L49" s="19"/>
      <c r="M49" s="19"/>
      <c r="N49" s="21">
        <f>MAX(G49:I49,K49:M49)</f>
        <v>4.63</v>
      </c>
      <c r="O49" s="31"/>
    </row>
    <row r="50" spans="1:15" ht="15.75" customHeight="1">
      <c r="A50" s="30"/>
      <c r="B50" s="16"/>
      <c r="C50" s="17"/>
      <c r="D50" s="29"/>
      <c r="E50" s="28"/>
      <c r="F50" s="17"/>
      <c r="G50" s="24">
        <v>-0.7</v>
      </c>
      <c r="H50" s="24"/>
      <c r="I50" s="24"/>
      <c r="J50" s="24"/>
      <c r="K50" s="24"/>
      <c r="L50" s="24"/>
      <c r="M50" s="24"/>
      <c r="N50" s="27">
        <f>N49</f>
        <v>4.63</v>
      </c>
      <c r="O50" s="26"/>
    </row>
    <row r="51" spans="1:15" ht="15.75" customHeight="1">
      <c r="A51" s="30">
        <v>22</v>
      </c>
      <c r="B51" s="16">
        <v>138</v>
      </c>
      <c r="C51" s="17" t="s">
        <v>74</v>
      </c>
      <c r="D51" s="17" t="s">
        <v>73</v>
      </c>
      <c r="E51" s="18">
        <v>1999</v>
      </c>
      <c r="F51" s="17" t="s">
        <v>72</v>
      </c>
      <c r="G51" s="19">
        <v>4.38</v>
      </c>
      <c r="H51" s="19">
        <v>4.24</v>
      </c>
      <c r="I51" s="19">
        <v>4.37</v>
      </c>
      <c r="J51" s="20"/>
      <c r="K51" s="19"/>
      <c r="L51" s="19"/>
      <c r="M51" s="19"/>
      <c r="N51" s="21">
        <f>MAX(G51:I51,K51:M51)</f>
        <v>4.38</v>
      </c>
      <c r="O51" s="31"/>
    </row>
    <row r="52" spans="1:15" ht="15.75" customHeight="1">
      <c r="A52" s="30"/>
      <c r="B52" s="16"/>
      <c r="C52" s="17"/>
      <c r="D52" s="29"/>
      <c r="E52" s="28"/>
      <c r="F52" s="17"/>
      <c r="G52" s="24">
        <v>1</v>
      </c>
      <c r="H52" s="24">
        <v>-0.3</v>
      </c>
      <c r="I52" s="24">
        <v>0.6</v>
      </c>
      <c r="J52" s="24"/>
      <c r="K52" s="24"/>
      <c r="L52" s="24"/>
      <c r="M52" s="24"/>
      <c r="N52" s="27">
        <f>N51</f>
        <v>4.38</v>
      </c>
      <c r="O52" s="26"/>
    </row>
    <row r="53" spans="1:15" ht="15.75" customHeight="1">
      <c r="A53" s="30">
        <v>23</v>
      </c>
      <c r="B53" s="16">
        <v>82</v>
      </c>
      <c r="C53" s="17" t="s">
        <v>49</v>
      </c>
      <c r="D53" s="17" t="s">
        <v>71</v>
      </c>
      <c r="E53" s="18">
        <v>1999</v>
      </c>
      <c r="F53" s="17" t="s">
        <v>70</v>
      </c>
      <c r="G53" s="19">
        <v>4.32</v>
      </c>
      <c r="H53" s="19">
        <v>3.8</v>
      </c>
      <c r="I53" s="19">
        <v>3.76</v>
      </c>
      <c r="J53" s="20"/>
      <c r="K53" s="19"/>
      <c r="L53" s="19"/>
      <c r="M53" s="19"/>
      <c r="N53" s="21">
        <f>MAX(G53:I53,K53:M53)</f>
        <v>4.32</v>
      </c>
      <c r="O53" s="31"/>
    </row>
    <row r="54" spans="1:15" ht="15.75" customHeight="1">
      <c r="A54" s="30"/>
      <c r="B54" s="16"/>
      <c r="C54" s="17"/>
      <c r="D54" s="29"/>
      <c r="E54" s="28"/>
      <c r="F54" s="17"/>
      <c r="G54" s="24">
        <v>-0.3</v>
      </c>
      <c r="H54" s="24">
        <v>-1.6</v>
      </c>
      <c r="I54" s="24">
        <v>0.3</v>
      </c>
      <c r="J54" s="24"/>
      <c r="K54" s="24"/>
      <c r="L54" s="24"/>
      <c r="M54" s="24"/>
      <c r="N54" s="27">
        <f>N53</f>
        <v>4.32</v>
      </c>
      <c r="O54" s="26"/>
    </row>
    <row r="55" spans="1:15" ht="15.75" customHeight="1">
      <c r="A55" s="30">
        <v>24</v>
      </c>
      <c r="B55" s="16">
        <v>23</v>
      </c>
      <c r="C55" s="17" t="s">
        <v>69</v>
      </c>
      <c r="D55" s="17" t="s">
        <v>68</v>
      </c>
      <c r="E55" s="18">
        <v>1997</v>
      </c>
      <c r="F55" s="17" t="s">
        <v>67</v>
      </c>
      <c r="G55" s="19" t="s">
        <v>27</v>
      </c>
      <c r="H55" s="19">
        <v>3.52</v>
      </c>
      <c r="I55" s="19" t="s">
        <v>27</v>
      </c>
      <c r="J55" s="20"/>
      <c r="K55" s="19"/>
      <c r="L55" s="19"/>
      <c r="M55" s="19"/>
      <c r="N55" s="21">
        <f>MAX(G55:I55,K55:M55)</f>
        <v>3.52</v>
      </c>
      <c r="O55" s="31"/>
    </row>
    <row r="56" spans="1:15" ht="15.75" customHeight="1">
      <c r="A56" s="30"/>
      <c r="B56" s="16"/>
      <c r="C56" s="17"/>
      <c r="D56" s="29"/>
      <c r="E56" s="28"/>
      <c r="F56" s="17"/>
      <c r="G56" s="24">
        <v>0</v>
      </c>
      <c r="H56" s="24">
        <v>-1.2</v>
      </c>
      <c r="I56" s="24">
        <v>0.3</v>
      </c>
      <c r="J56" s="24"/>
      <c r="K56" s="24"/>
      <c r="L56" s="24"/>
      <c r="M56" s="24"/>
      <c r="N56" s="27">
        <f>N55</f>
        <v>3.52</v>
      </c>
      <c r="O56" s="26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5" sqref="A5:O5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10.7109375" style="53" bestFit="1" customWidth="1"/>
    <col min="4" max="4" width="12.28125" style="53" bestFit="1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17.2812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14.76</v>
      </c>
      <c r="O2" s="4"/>
    </row>
    <row r="3" spans="1:15" ht="20.25">
      <c r="A3" s="1"/>
      <c r="B3" s="2" t="s">
        <v>295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3">
        <v>14.15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109"/>
      <c r="O4" s="4"/>
    </row>
    <row r="5" spans="1:15" ht="21.75">
      <c r="A5" s="147" t="s">
        <v>568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33"/>
    </row>
    <row r="8" spans="1:15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02" t="s">
        <v>14</v>
      </c>
      <c r="K8" s="101">
        <v>4</v>
      </c>
      <c r="L8" s="101">
        <v>5</v>
      </c>
      <c r="M8" s="101">
        <v>6</v>
      </c>
      <c r="N8" s="12" t="s">
        <v>15</v>
      </c>
      <c r="O8" s="12" t="s">
        <v>118</v>
      </c>
    </row>
    <row r="9" spans="1:15" ht="15">
      <c r="A9" s="30">
        <v>1</v>
      </c>
      <c r="B9" s="16">
        <v>249</v>
      </c>
      <c r="C9" s="17" t="s">
        <v>113</v>
      </c>
      <c r="D9" s="17" t="s">
        <v>111</v>
      </c>
      <c r="E9" s="18">
        <v>1989</v>
      </c>
      <c r="F9" s="17" t="s">
        <v>88</v>
      </c>
      <c r="G9" s="19">
        <v>12.68</v>
      </c>
      <c r="H9" s="19">
        <v>12.63</v>
      </c>
      <c r="I9" s="19">
        <v>11.56</v>
      </c>
      <c r="J9" s="20">
        <v>7</v>
      </c>
      <c r="K9" s="19">
        <v>12.88</v>
      </c>
      <c r="L9" s="19">
        <v>13.34</v>
      </c>
      <c r="M9" s="19">
        <v>12.68</v>
      </c>
      <c r="N9" s="21">
        <f>MAX(G9:I9,K9:M9)</f>
        <v>13.34</v>
      </c>
      <c r="O9" s="105">
        <v>0.6</v>
      </c>
    </row>
    <row r="10" spans="1:15" ht="15">
      <c r="A10" s="30"/>
      <c r="B10" s="16"/>
      <c r="C10" s="17"/>
      <c r="D10" s="29"/>
      <c r="E10" s="28"/>
      <c r="F10" s="17"/>
      <c r="G10" s="24">
        <v>1.1</v>
      </c>
      <c r="H10" s="24">
        <v>1</v>
      </c>
      <c r="I10" s="24">
        <v>0.7</v>
      </c>
      <c r="J10" s="24"/>
      <c r="K10" s="24">
        <v>-0.4</v>
      </c>
      <c r="L10" s="24">
        <v>0.6</v>
      </c>
      <c r="M10" s="24">
        <v>0.2</v>
      </c>
      <c r="N10" s="27">
        <f>N9</f>
        <v>13.34</v>
      </c>
      <c r="O10" s="105"/>
    </row>
    <row r="11" spans="1:15" ht="15">
      <c r="A11" s="30">
        <v>2</v>
      </c>
      <c r="B11" s="16">
        <v>161</v>
      </c>
      <c r="C11" s="17" t="s">
        <v>148</v>
      </c>
      <c r="D11" s="17" t="s">
        <v>528</v>
      </c>
      <c r="E11" s="18">
        <v>1989</v>
      </c>
      <c r="F11" s="17" t="s">
        <v>79</v>
      </c>
      <c r="G11" s="19">
        <v>13.14</v>
      </c>
      <c r="H11" s="19">
        <v>12.99</v>
      </c>
      <c r="I11" s="19">
        <v>13.05</v>
      </c>
      <c r="J11" s="20">
        <v>8</v>
      </c>
      <c r="K11" s="19">
        <v>12.92</v>
      </c>
      <c r="L11" s="19">
        <v>13.12</v>
      </c>
      <c r="M11" s="19">
        <v>13.03</v>
      </c>
      <c r="N11" s="21">
        <f>MAX(G11:I11,K11:M11)</f>
        <v>13.14</v>
      </c>
      <c r="O11" s="105">
        <v>1.1</v>
      </c>
    </row>
    <row r="12" spans="1:15" ht="15">
      <c r="A12" s="30"/>
      <c r="B12" s="16"/>
      <c r="C12" s="17"/>
      <c r="D12" s="17"/>
      <c r="E12" s="18"/>
      <c r="F12" s="17"/>
      <c r="G12" s="24">
        <v>1.1</v>
      </c>
      <c r="H12" s="24">
        <v>0.9</v>
      </c>
      <c r="I12" s="24">
        <v>0.3</v>
      </c>
      <c r="J12" s="24"/>
      <c r="K12" s="24">
        <v>0.9</v>
      </c>
      <c r="L12" s="24">
        <v>0.7</v>
      </c>
      <c r="M12" s="24">
        <v>0.6</v>
      </c>
      <c r="N12" s="27">
        <f>N11</f>
        <v>13.14</v>
      </c>
      <c r="O12" s="105"/>
    </row>
    <row r="13" spans="1:15" ht="15">
      <c r="A13" s="30">
        <v>3</v>
      </c>
      <c r="B13" s="16">
        <v>174</v>
      </c>
      <c r="C13" s="17" t="s">
        <v>157</v>
      </c>
      <c r="D13" s="17" t="s">
        <v>527</v>
      </c>
      <c r="E13" s="18">
        <v>1992</v>
      </c>
      <c r="F13" s="17" t="s">
        <v>79</v>
      </c>
      <c r="G13" s="19" t="s">
        <v>521</v>
      </c>
      <c r="H13" s="19" t="s">
        <v>521</v>
      </c>
      <c r="I13" s="19">
        <v>12.68</v>
      </c>
      <c r="J13" s="20">
        <v>6</v>
      </c>
      <c r="K13" s="19">
        <v>12.94</v>
      </c>
      <c r="L13" s="19" t="s">
        <v>521</v>
      </c>
      <c r="M13" s="19" t="s">
        <v>521</v>
      </c>
      <c r="N13" s="21">
        <f>MAX(G13:I13,K13:M13)</f>
        <v>12.94</v>
      </c>
      <c r="O13" s="105">
        <v>0.5</v>
      </c>
    </row>
    <row r="14" spans="1:15" ht="15">
      <c r="A14" s="30"/>
      <c r="B14" s="16"/>
      <c r="C14" s="17"/>
      <c r="D14" s="29"/>
      <c r="E14" s="28"/>
      <c r="F14" s="17"/>
      <c r="G14" s="106">
        <v>42370</v>
      </c>
      <c r="H14" s="24">
        <v>0.8</v>
      </c>
      <c r="I14" s="24">
        <v>1.5</v>
      </c>
      <c r="J14" s="24"/>
      <c r="K14" s="24">
        <v>0.5</v>
      </c>
      <c r="L14" s="24">
        <v>1.4</v>
      </c>
      <c r="M14" s="24">
        <v>0.9</v>
      </c>
      <c r="N14" s="27">
        <f>N13</f>
        <v>12.94</v>
      </c>
      <c r="O14" s="105"/>
    </row>
    <row r="15" spans="1:15" ht="15">
      <c r="A15" s="30">
        <v>4</v>
      </c>
      <c r="B15" s="16">
        <v>221</v>
      </c>
      <c r="C15" s="17" t="s">
        <v>49</v>
      </c>
      <c r="D15" s="17" t="s">
        <v>526</v>
      </c>
      <c r="E15" s="18">
        <v>1998</v>
      </c>
      <c r="F15" s="17" t="s">
        <v>101</v>
      </c>
      <c r="G15" s="19">
        <v>12.26</v>
      </c>
      <c r="H15" s="19">
        <v>12.39</v>
      </c>
      <c r="I15" s="19">
        <v>12.13</v>
      </c>
      <c r="J15" s="20">
        <v>5</v>
      </c>
      <c r="K15" s="19">
        <v>12.5</v>
      </c>
      <c r="L15" s="19">
        <v>12.53</v>
      </c>
      <c r="M15" s="19">
        <v>12.65</v>
      </c>
      <c r="N15" s="21">
        <f>MAX(G15:I15,K15:M15)</f>
        <v>12.65</v>
      </c>
      <c r="O15" s="105">
        <v>0.8</v>
      </c>
    </row>
    <row r="16" spans="1:15" ht="15">
      <c r="A16" s="30"/>
      <c r="B16" s="16"/>
      <c r="C16" s="17"/>
      <c r="D16" s="29"/>
      <c r="E16" s="28"/>
      <c r="F16" s="17"/>
      <c r="G16" s="24">
        <v>1.3</v>
      </c>
      <c r="H16" s="24">
        <v>1.3</v>
      </c>
      <c r="I16" s="24">
        <v>1.6</v>
      </c>
      <c r="J16" s="24"/>
      <c r="K16" s="24">
        <v>1</v>
      </c>
      <c r="L16" s="24">
        <v>1.5</v>
      </c>
      <c r="M16" s="24">
        <v>0.8</v>
      </c>
      <c r="N16" s="27">
        <f>N15</f>
        <v>12.65</v>
      </c>
      <c r="O16" s="105"/>
    </row>
    <row r="17" spans="1:15" ht="15">
      <c r="A17" s="30">
        <v>5</v>
      </c>
      <c r="B17" s="16">
        <v>246</v>
      </c>
      <c r="C17" s="17" t="s">
        <v>104</v>
      </c>
      <c r="D17" s="17" t="s">
        <v>103</v>
      </c>
      <c r="E17" s="18">
        <v>1995</v>
      </c>
      <c r="F17" s="17" t="s">
        <v>88</v>
      </c>
      <c r="G17" s="19" t="s">
        <v>37</v>
      </c>
      <c r="H17" s="19">
        <v>12.22</v>
      </c>
      <c r="I17" s="19" t="s">
        <v>521</v>
      </c>
      <c r="J17" s="20">
        <v>4</v>
      </c>
      <c r="K17" s="19" t="s">
        <v>521</v>
      </c>
      <c r="L17" s="19" t="s">
        <v>37</v>
      </c>
      <c r="M17" s="19" t="s">
        <v>37</v>
      </c>
      <c r="N17" s="21">
        <f>MAX(G17:I17,K17:M17)</f>
        <v>12.22</v>
      </c>
      <c r="O17" s="105">
        <v>1.5</v>
      </c>
    </row>
    <row r="18" spans="1:15" ht="15">
      <c r="A18" s="30"/>
      <c r="B18" s="16"/>
      <c r="C18" s="17"/>
      <c r="D18" s="29"/>
      <c r="E18" s="28"/>
      <c r="F18" s="17"/>
      <c r="G18" s="24"/>
      <c r="H18" s="24">
        <v>1.5</v>
      </c>
      <c r="I18" s="24">
        <v>1.1</v>
      </c>
      <c r="J18" s="24"/>
      <c r="K18" s="24">
        <v>0.6</v>
      </c>
      <c r="L18" s="24"/>
      <c r="M18" s="24"/>
      <c r="N18" s="27">
        <f>N17</f>
        <v>12.22</v>
      </c>
      <c r="O18" s="26"/>
    </row>
    <row r="19" spans="1:15" ht="15">
      <c r="A19" s="30">
        <v>6</v>
      </c>
      <c r="B19" s="16">
        <v>185</v>
      </c>
      <c r="C19" s="17" t="s">
        <v>106</v>
      </c>
      <c r="D19" s="17" t="s">
        <v>105</v>
      </c>
      <c r="E19" s="18">
        <v>1996</v>
      </c>
      <c r="F19" s="17" t="s">
        <v>79</v>
      </c>
      <c r="G19" s="19" t="s">
        <v>521</v>
      </c>
      <c r="H19" s="19" t="s">
        <v>521</v>
      </c>
      <c r="I19" s="19">
        <v>11.77</v>
      </c>
      <c r="J19" s="20">
        <v>3</v>
      </c>
      <c r="K19" s="19" t="s">
        <v>521</v>
      </c>
      <c r="L19" s="19">
        <v>11.73</v>
      </c>
      <c r="M19" s="19">
        <v>12</v>
      </c>
      <c r="N19" s="21">
        <f>MAX(G19:I19,K19:M19)</f>
        <v>12</v>
      </c>
      <c r="O19" s="105">
        <v>0.6</v>
      </c>
    </row>
    <row r="20" spans="1:15" ht="15">
      <c r="A20" s="30"/>
      <c r="B20" s="16"/>
      <c r="C20" s="17"/>
      <c r="D20" s="29"/>
      <c r="E20" s="28"/>
      <c r="F20" s="17"/>
      <c r="G20" s="24">
        <v>0.9</v>
      </c>
      <c r="H20" s="24">
        <v>0.2</v>
      </c>
      <c r="I20" s="24">
        <v>0.6</v>
      </c>
      <c r="J20" s="24"/>
      <c r="K20" s="24">
        <v>0.6</v>
      </c>
      <c r="L20" s="24">
        <v>0.1</v>
      </c>
      <c r="M20" s="24">
        <v>0.6</v>
      </c>
      <c r="N20" s="27">
        <f>N19</f>
        <v>12</v>
      </c>
      <c r="O20" s="26"/>
    </row>
    <row r="21" spans="1:15" ht="15">
      <c r="A21" s="30">
        <v>7</v>
      </c>
      <c r="B21" s="16">
        <v>127</v>
      </c>
      <c r="C21" s="17" t="s">
        <v>525</v>
      </c>
      <c r="D21" s="17" t="s">
        <v>524</v>
      </c>
      <c r="E21" s="18">
        <v>1995</v>
      </c>
      <c r="F21" s="17" t="s">
        <v>249</v>
      </c>
      <c r="G21" s="19" t="s">
        <v>521</v>
      </c>
      <c r="H21" s="19" t="s">
        <v>521</v>
      </c>
      <c r="I21" s="19">
        <v>11.7</v>
      </c>
      <c r="J21" s="20">
        <v>2</v>
      </c>
      <c r="K21" s="19">
        <v>11.95</v>
      </c>
      <c r="L21" s="19">
        <v>11.6</v>
      </c>
      <c r="M21" s="19" t="s">
        <v>521</v>
      </c>
      <c r="N21" s="21">
        <f>MAX(G21:I21,K21:M21)</f>
        <v>11.95</v>
      </c>
      <c r="O21" s="105">
        <v>0.4</v>
      </c>
    </row>
    <row r="22" spans="1:15" ht="15">
      <c r="A22" s="30"/>
      <c r="B22" s="16"/>
      <c r="C22" s="17"/>
      <c r="D22" s="17"/>
      <c r="E22" s="18"/>
      <c r="F22" s="17"/>
      <c r="G22" s="24">
        <v>0.6</v>
      </c>
      <c r="H22" s="24">
        <v>0.8</v>
      </c>
      <c r="I22" s="24">
        <v>0.5</v>
      </c>
      <c r="J22" s="24"/>
      <c r="K22" s="24">
        <v>0.4</v>
      </c>
      <c r="L22" s="24">
        <v>0.1</v>
      </c>
      <c r="M22" s="24">
        <v>0.6</v>
      </c>
      <c r="N22" s="27">
        <f>N21</f>
        <v>11.95</v>
      </c>
      <c r="O22" s="26"/>
    </row>
    <row r="23" spans="1:15" ht="15">
      <c r="A23" s="30">
        <v>8</v>
      </c>
      <c r="B23" s="16">
        <v>250</v>
      </c>
      <c r="C23" s="17" t="s">
        <v>90</v>
      </c>
      <c r="D23" s="17" t="s">
        <v>89</v>
      </c>
      <c r="E23" s="18">
        <v>2000</v>
      </c>
      <c r="F23" s="17" t="s">
        <v>88</v>
      </c>
      <c r="G23" s="19">
        <v>11.54</v>
      </c>
      <c r="H23" s="19">
        <v>11.62</v>
      </c>
      <c r="I23" s="19" t="s">
        <v>521</v>
      </c>
      <c r="J23" s="20">
        <v>1</v>
      </c>
      <c r="K23" s="19">
        <v>11.53</v>
      </c>
      <c r="L23" s="19" t="s">
        <v>521</v>
      </c>
      <c r="M23" s="19">
        <v>11.78</v>
      </c>
      <c r="N23" s="21">
        <f>MAX(G23:I23,K23:M23)</f>
        <v>11.78</v>
      </c>
      <c r="O23" s="105">
        <v>0.8</v>
      </c>
    </row>
    <row r="24" spans="1:15" ht="15">
      <c r="A24" s="30"/>
      <c r="B24" s="16"/>
      <c r="C24" s="17"/>
      <c r="D24" s="29"/>
      <c r="E24" s="28"/>
      <c r="F24" s="17"/>
      <c r="G24" s="24">
        <v>0.8</v>
      </c>
      <c r="H24" s="24">
        <v>0.8</v>
      </c>
      <c r="I24" s="24">
        <v>0.7</v>
      </c>
      <c r="J24" s="24"/>
      <c r="K24" s="24">
        <v>0.7</v>
      </c>
      <c r="L24" s="24">
        <v>0.6</v>
      </c>
      <c r="M24" s="24">
        <v>0.8</v>
      </c>
      <c r="N24" s="27">
        <f>N23</f>
        <v>11.78</v>
      </c>
      <c r="O24" s="26"/>
    </row>
    <row r="25" spans="1:15" ht="15">
      <c r="A25" s="30">
        <v>9</v>
      </c>
      <c r="B25" s="16">
        <v>31</v>
      </c>
      <c r="C25" s="17" t="s">
        <v>96</v>
      </c>
      <c r="D25" s="17" t="s">
        <v>95</v>
      </c>
      <c r="E25" s="18">
        <v>1999</v>
      </c>
      <c r="F25" s="17" t="s">
        <v>56</v>
      </c>
      <c r="G25" s="19">
        <v>11.23</v>
      </c>
      <c r="H25" s="19">
        <v>11.59</v>
      </c>
      <c r="I25" s="19">
        <v>11.34</v>
      </c>
      <c r="J25" s="20"/>
      <c r="K25" s="19"/>
      <c r="L25" s="19"/>
      <c r="M25" s="19"/>
      <c r="N25" s="21">
        <f>MAX(G25:I25,K25:M25)</f>
        <v>11.59</v>
      </c>
      <c r="O25" s="105">
        <v>0.5</v>
      </c>
    </row>
    <row r="26" spans="1:15" ht="15">
      <c r="A26" s="30"/>
      <c r="B26" s="16"/>
      <c r="C26" s="17"/>
      <c r="D26" s="17"/>
      <c r="E26" s="18"/>
      <c r="F26" s="17"/>
      <c r="G26" s="24">
        <v>1</v>
      </c>
      <c r="H26" s="24">
        <v>0.5</v>
      </c>
      <c r="I26" s="24">
        <v>0</v>
      </c>
      <c r="J26" s="24"/>
      <c r="K26" s="24"/>
      <c r="L26" s="24"/>
      <c r="M26" s="24"/>
      <c r="N26" s="27">
        <f>N25</f>
        <v>11.59</v>
      </c>
      <c r="O26" s="105"/>
    </row>
    <row r="27" spans="1:15" ht="15">
      <c r="A27" s="30">
        <v>10</v>
      </c>
      <c r="B27" s="16">
        <v>108</v>
      </c>
      <c r="C27" s="17" t="s">
        <v>76</v>
      </c>
      <c r="D27" s="17" t="s">
        <v>75</v>
      </c>
      <c r="E27" s="18">
        <v>1998</v>
      </c>
      <c r="F27" s="17" t="s">
        <v>51</v>
      </c>
      <c r="G27" s="19" t="s">
        <v>521</v>
      </c>
      <c r="H27" s="19">
        <v>11.52</v>
      </c>
      <c r="I27" s="19">
        <v>11.52</v>
      </c>
      <c r="J27" s="20"/>
      <c r="K27" s="19"/>
      <c r="L27" s="19"/>
      <c r="M27" s="19"/>
      <c r="N27" s="21">
        <f>MAX(G27:I27,K27:M27)</f>
        <v>11.52</v>
      </c>
      <c r="O27" s="105">
        <v>0.4</v>
      </c>
    </row>
    <row r="28" spans="1:15" ht="15">
      <c r="A28" s="30"/>
      <c r="B28" s="16"/>
      <c r="C28" s="17"/>
      <c r="D28" s="17"/>
      <c r="E28" s="18"/>
      <c r="F28" s="17"/>
      <c r="G28" s="24">
        <v>1.4</v>
      </c>
      <c r="H28" s="24">
        <v>0.7</v>
      </c>
      <c r="I28" s="24">
        <v>0.4</v>
      </c>
      <c r="J28" s="24"/>
      <c r="K28" s="24"/>
      <c r="L28" s="24"/>
      <c r="M28" s="24"/>
      <c r="N28" s="27">
        <f>N27</f>
        <v>11.52</v>
      </c>
      <c r="O28" s="105"/>
    </row>
    <row r="29" spans="1:15" ht="15">
      <c r="A29" s="30">
        <v>11</v>
      </c>
      <c r="B29" s="16">
        <v>37</v>
      </c>
      <c r="C29" s="17" t="s">
        <v>100</v>
      </c>
      <c r="D29" s="17" t="s">
        <v>99</v>
      </c>
      <c r="E29" s="18">
        <v>1997</v>
      </c>
      <c r="F29" s="17" t="s">
        <v>98</v>
      </c>
      <c r="G29" s="19">
        <v>11.04</v>
      </c>
      <c r="H29" s="19">
        <v>11.26</v>
      </c>
      <c r="I29" s="19" t="s">
        <v>521</v>
      </c>
      <c r="J29" s="20"/>
      <c r="K29" s="19"/>
      <c r="L29" s="19"/>
      <c r="M29" s="19"/>
      <c r="N29" s="21">
        <f>MAX(G29:I29,K29:M29)</f>
        <v>11.26</v>
      </c>
      <c r="O29" s="105">
        <v>1.2</v>
      </c>
    </row>
    <row r="30" spans="1:15" ht="15">
      <c r="A30" s="30"/>
      <c r="B30" s="16"/>
      <c r="C30" s="17"/>
      <c r="D30" s="29"/>
      <c r="E30" s="28"/>
      <c r="F30" s="17"/>
      <c r="G30" s="24">
        <v>1.1</v>
      </c>
      <c r="H30" s="108">
        <v>1.2</v>
      </c>
      <c r="I30" s="24">
        <v>1</v>
      </c>
      <c r="J30" s="24"/>
      <c r="K30" s="24"/>
      <c r="L30" s="24"/>
      <c r="M30" s="24"/>
      <c r="N30" s="27">
        <f>N29</f>
        <v>11.26</v>
      </c>
      <c r="O30" s="105"/>
    </row>
    <row r="31" spans="1:15" ht="15">
      <c r="A31" s="30">
        <v>12</v>
      </c>
      <c r="B31" s="16">
        <v>190</v>
      </c>
      <c r="C31" s="17" t="s">
        <v>136</v>
      </c>
      <c r="D31" s="17" t="s">
        <v>267</v>
      </c>
      <c r="E31" s="18">
        <v>1998</v>
      </c>
      <c r="F31" s="17" t="s">
        <v>266</v>
      </c>
      <c r="G31" s="19" t="s">
        <v>521</v>
      </c>
      <c r="H31" s="19">
        <v>11.06</v>
      </c>
      <c r="I31" s="19">
        <v>11.24</v>
      </c>
      <c r="J31" s="20"/>
      <c r="K31" s="19"/>
      <c r="L31" s="19"/>
      <c r="M31" s="19"/>
      <c r="N31" s="21">
        <f>MAX(G31:I31,K31:M31)</f>
        <v>11.24</v>
      </c>
      <c r="O31" s="107">
        <v>0</v>
      </c>
    </row>
    <row r="32" spans="1:15" ht="15">
      <c r="A32" s="30"/>
      <c r="B32" s="16"/>
      <c r="C32" s="17"/>
      <c r="D32" s="29"/>
      <c r="E32" s="28"/>
      <c r="F32" s="17"/>
      <c r="G32" s="24">
        <v>0.4</v>
      </c>
      <c r="H32" s="24">
        <v>0.4</v>
      </c>
      <c r="I32" s="24">
        <v>0</v>
      </c>
      <c r="J32" s="24"/>
      <c r="K32" s="24"/>
      <c r="L32" s="24"/>
      <c r="M32" s="24"/>
      <c r="N32" s="27">
        <f>N31</f>
        <v>11.24</v>
      </c>
      <c r="O32" s="26"/>
    </row>
    <row r="33" spans="1:15" ht="15">
      <c r="A33" s="30">
        <v>13</v>
      </c>
      <c r="B33" s="16">
        <v>119</v>
      </c>
      <c r="C33" s="17" t="s">
        <v>41</v>
      </c>
      <c r="D33" s="17" t="s">
        <v>84</v>
      </c>
      <c r="E33" s="18">
        <v>1999</v>
      </c>
      <c r="F33" s="17" t="s">
        <v>51</v>
      </c>
      <c r="G33" s="19" t="s">
        <v>521</v>
      </c>
      <c r="H33" s="19">
        <v>10.97</v>
      </c>
      <c r="I33" s="19">
        <v>11.07</v>
      </c>
      <c r="J33" s="20"/>
      <c r="K33" s="19"/>
      <c r="L33" s="19"/>
      <c r="M33" s="19"/>
      <c r="N33" s="21">
        <f>MAX(G33:I33,K33:M33)</f>
        <v>11.07</v>
      </c>
      <c r="O33" s="105">
        <v>0.6</v>
      </c>
    </row>
    <row r="34" spans="1:15" ht="15">
      <c r="A34" s="30"/>
      <c r="B34" s="16"/>
      <c r="C34" s="17"/>
      <c r="D34" s="17"/>
      <c r="E34" s="18"/>
      <c r="F34" s="17"/>
      <c r="G34" s="24">
        <v>1.1</v>
      </c>
      <c r="H34" s="24">
        <v>0.4</v>
      </c>
      <c r="I34" s="24">
        <v>0.6</v>
      </c>
      <c r="J34" s="24"/>
      <c r="K34" s="24"/>
      <c r="L34" s="24"/>
      <c r="M34" s="24"/>
      <c r="N34" s="27">
        <f>N33</f>
        <v>11.07</v>
      </c>
      <c r="O34" s="105"/>
    </row>
    <row r="35" spans="1:15" ht="15">
      <c r="A35" s="30">
        <v>14</v>
      </c>
      <c r="B35" s="16">
        <v>105</v>
      </c>
      <c r="C35" s="17" t="s">
        <v>64</v>
      </c>
      <c r="D35" s="17" t="s">
        <v>87</v>
      </c>
      <c r="E35" s="18">
        <v>1996</v>
      </c>
      <c r="F35" s="17" t="s">
        <v>51</v>
      </c>
      <c r="G35" s="19" t="s">
        <v>521</v>
      </c>
      <c r="H35" s="19" t="s">
        <v>521</v>
      </c>
      <c r="I35" s="19">
        <v>10.92</v>
      </c>
      <c r="J35" s="20"/>
      <c r="K35" s="19"/>
      <c r="L35" s="19"/>
      <c r="M35" s="19"/>
      <c r="N35" s="21">
        <f>MAX(G35:I35,K35:M35)</f>
        <v>10.92</v>
      </c>
      <c r="O35" s="107">
        <v>1</v>
      </c>
    </row>
    <row r="36" spans="1:15" ht="15">
      <c r="A36" s="30"/>
      <c r="B36" s="16"/>
      <c r="C36" s="17"/>
      <c r="D36" s="17"/>
      <c r="E36" s="18"/>
      <c r="F36" s="17"/>
      <c r="G36" s="24">
        <v>0.6</v>
      </c>
      <c r="H36" s="24" t="s">
        <v>523</v>
      </c>
      <c r="I36" s="24">
        <v>1</v>
      </c>
      <c r="J36" s="24"/>
      <c r="K36" s="24"/>
      <c r="L36" s="24"/>
      <c r="M36" s="24"/>
      <c r="N36" s="27">
        <f>N35</f>
        <v>10.92</v>
      </c>
      <c r="O36" s="26"/>
    </row>
    <row r="37" spans="1:15" ht="15">
      <c r="A37" s="30">
        <v>15</v>
      </c>
      <c r="B37" s="16">
        <v>72</v>
      </c>
      <c r="C37" s="17" t="s">
        <v>54</v>
      </c>
      <c r="D37" s="17" t="s">
        <v>83</v>
      </c>
      <c r="E37" s="18">
        <v>1994</v>
      </c>
      <c r="F37" s="17" t="s">
        <v>82</v>
      </c>
      <c r="G37" s="19" t="s">
        <v>521</v>
      </c>
      <c r="H37" s="19" t="s">
        <v>521</v>
      </c>
      <c r="I37" s="19" t="s">
        <v>521</v>
      </c>
      <c r="J37" s="20"/>
      <c r="K37" s="19"/>
      <c r="L37" s="19"/>
      <c r="M37" s="19"/>
      <c r="N37" s="21" t="s">
        <v>520</v>
      </c>
      <c r="O37" s="31"/>
    </row>
    <row r="38" spans="1:15" ht="15">
      <c r="A38" s="30"/>
      <c r="B38" s="16"/>
      <c r="C38" s="17"/>
      <c r="D38" s="29"/>
      <c r="E38" s="28"/>
      <c r="F38" s="17"/>
      <c r="G38" s="24">
        <v>0.8</v>
      </c>
      <c r="H38" s="24">
        <v>0.6</v>
      </c>
      <c r="I38" s="24">
        <v>0.1</v>
      </c>
      <c r="J38" s="24"/>
      <c r="K38" s="24"/>
      <c r="L38" s="24"/>
      <c r="M38" s="24"/>
      <c r="N38" s="27" t="str">
        <f>N37</f>
        <v>bez rez.</v>
      </c>
      <c r="O38" s="26"/>
    </row>
    <row r="39" spans="1:15" ht="15">
      <c r="A39" s="30">
        <v>16</v>
      </c>
      <c r="B39" s="16">
        <v>118</v>
      </c>
      <c r="C39" s="17" t="s">
        <v>240</v>
      </c>
      <c r="D39" s="17" t="s">
        <v>522</v>
      </c>
      <c r="E39" s="18">
        <v>1995</v>
      </c>
      <c r="F39" s="17" t="s">
        <v>51</v>
      </c>
      <c r="G39" s="19" t="s">
        <v>521</v>
      </c>
      <c r="H39" s="19" t="s">
        <v>521</v>
      </c>
      <c r="I39" s="19" t="s">
        <v>521</v>
      </c>
      <c r="J39" s="20"/>
      <c r="K39" s="19"/>
      <c r="L39" s="19"/>
      <c r="M39" s="19"/>
      <c r="N39" s="21" t="s">
        <v>520</v>
      </c>
      <c r="O39" s="104"/>
    </row>
    <row r="40" spans="1:15" ht="15">
      <c r="A40" s="30"/>
      <c r="B40" s="16"/>
      <c r="C40" s="17"/>
      <c r="D40" s="29"/>
      <c r="E40" s="28"/>
      <c r="F40" s="17"/>
      <c r="G40" s="24">
        <v>1.5</v>
      </c>
      <c r="H40" s="24">
        <v>0.9</v>
      </c>
      <c r="I40" s="106">
        <v>42430</v>
      </c>
      <c r="J40" s="24"/>
      <c r="K40" s="24"/>
      <c r="L40" s="24"/>
      <c r="M40" s="24"/>
      <c r="N40" s="27" t="str">
        <f>N39</f>
        <v>bez rez.</v>
      </c>
      <c r="O40" s="105"/>
    </row>
    <row r="41" spans="1:15" ht="15">
      <c r="A41" s="30">
        <v>17</v>
      </c>
      <c r="B41" s="16">
        <v>54</v>
      </c>
      <c r="C41" s="17" t="s">
        <v>162</v>
      </c>
      <c r="D41" s="17" t="s">
        <v>519</v>
      </c>
      <c r="E41" s="18">
        <v>1993</v>
      </c>
      <c r="F41" s="17" t="s">
        <v>46</v>
      </c>
      <c r="G41" s="19" t="s">
        <v>518</v>
      </c>
      <c r="H41" s="19"/>
      <c r="I41" s="19"/>
      <c r="J41" s="20"/>
      <c r="K41" s="19"/>
      <c r="L41" s="19"/>
      <c r="M41" s="19"/>
      <c r="N41" s="21">
        <f>MAX(G41:I41,K41:M41)</f>
        <v>0</v>
      </c>
      <c r="O41" s="104"/>
    </row>
    <row r="42" spans="1:15" ht="15">
      <c r="A42" s="30"/>
      <c r="B42" s="16"/>
      <c r="C42" s="17"/>
      <c r="D42" s="17"/>
      <c r="E42" s="18"/>
      <c r="F42" s="17"/>
      <c r="G42" s="24"/>
      <c r="H42" s="24"/>
      <c r="I42" s="24"/>
      <c r="J42" s="24"/>
      <c r="K42" s="24"/>
      <c r="L42" s="24"/>
      <c r="M42" s="24"/>
      <c r="N42" s="27">
        <f>N41</f>
        <v>0</v>
      </c>
      <c r="O42" s="26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A1" sqref="A1:T1"/>
    </sheetView>
  </sheetViews>
  <sheetFormatPr defaultColWidth="14.421875" defaultRowHeight="15.75" customHeight="1"/>
  <cols>
    <col min="1" max="1" width="5.8515625" style="53" customWidth="1"/>
    <col min="2" max="2" width="9.421875" style="53" customWidth="1"/>
    <col min="3" max="3" width="14.7109375" style="53" bestFit="1" customWidth="1"/>
    <col min="4" max="4" width="16.28125" style="53" bestFit="1" customWidth="1"/>
    <col min="5" max="5" width="11.00390625" style="53" customWidth="1"/>
    <col min="6" max="6" width="23.8515625" style="53" customWidth="1"/>
    <col min="7" max="7" width="9.421875" style="53" customWidth="1"/>
    <col min="8" max="19" width="8.140625" style="53" customWidth="1"/>
    <col min="20" max="20" width="9.421875" style="53" customWidth="1"/>
    <col min="21" max="16384" width="14.421875" style="53" customWidth="1"/>
  </cols>
  <sheetData>
    <row r="1" spans="1:20" ht="71.25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1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6" t="s">
        <v>2</v>
      </c>
      <c r="P2" s="149"/>
      <c r="Q2" s="149"/>
      <c r="R2" s="149"/>
      <c r="S2" s="116">
        <v>1.97</v>
      </c>
      <c r="T2" s="115"/>
    </row>
    <row r="3" spans="1:20" ht="21">
      <c r="A3" s="1"/>
      <c r="B3" s="1"/>
      <c r="C3" s="2" t="s">
        <v>295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 t="s">
        <v>4</v>
      </c>
      <c r="P3" s="149"/>
      <c r="Q3" s="149"/>
      <c r="R3" s="149"/>
      <c r="S3" s="116">
        <v>1.93</v>
      </c>
      <c r="T3" s="115"/>
    </row>
    <row r="4" spans="1:20" ht="21.75">
      <c r="A4" s="147" t="s">
        <v>555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ht="22.5">
      <c r="A5" s="162" t="s">
        <v>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>
      <c r="A7" s="167" t="s">
        <v>8</v>
      </c>
      <c r="B7" s="163" t="s">
        <v>9</v>
      </c>
      <c r="C7" s="163" t="s">
        <v>10</v>
      </c>
      <c r="D7" s="163" t="s">
        <v>11</v>
      </c>
      <c r="E7" s="163" t="s">
        <v>12</v>
      </c>
      <c r="F7" s="163" t="s">
        <v>13</v>
      </c>
      <c r="G7" s="164" t="s">
        <v>554</v>
      </c>
      <c r="H7" s="114">
        <v>1.45</v>
      </c>
      <c r="I7" s="114">
        <v>1.5</v>
      </c>
      <c r="J7" s="114">
        <v>1.55</v>
      </c>
      <c r="K7" s="114">
        <v>1.6</v>
      </c>
      <c r="L7" s="114">
        <v>1.63</v>
      </c>
      <c r="M7" s="114">
        <v>1.66</v>
      </c>
      <c r="N7" s="114">
        <v>1.68</v>
      </c>
      <c r="O7" s="114">
        <v>1.7</v>
      </c>
      <c r="P7" s="114">
        <v>1.72</v>
      </c>
      <c r="Q7" s="114">
        <v>1.74</v>
      </c>
      <c r="R7" s="114">
        <v>1.76</v>
      </c>
      <c r="S7" s="114">
        <v>1.78</v>
      </c>
      <c r="T7" s="164" t="s">
        <v>15</v>
      </c>
    </row>
    <row r="8" spans="1:20" ht="22.5" customHeight="1">
      <c r="A8" s="156"/>
      <c r="B8" s="158"/>
      <c r="C8" s="158"/>
      <c r="D8" s="158"/>
      <c r="E8" s="158"/>
      <c r="F8" s="158"/>
      <c r="G8" s="158"/>
      <c r="H8" s="114">
        <v>1.8</v>
      </c>
      <c r="I8" s="114">
        <v>1.82</v>
      </c>
      <c r="J8" s="114">
        <v>1.84</v>
      </c>
      <c r="K8" s="114"/>
      <c r="L8" s="113"/>
      <c r="M8" s="113"/>
      <c r="N8" s="113"/>
      <c r="O8" s="113"/>
      <c r="P8" s="113"/>
      <c r="Q8" s="113"/>
      <c r="R8" s="113"/>
      <c r="S8" s="113"/>
      <c r="T8" s="158"/>
    </row>
    <row r="9" spans="1:20" ht="15">
      <c r="A9" s="30">
        <v>1</v>
      </c>
      <c r="B9" s="16">
        <v>175</v>
      </c>
      <c r="C9" s="17" t="s">
        <v>148</v>
      </c>
      <c r="D9" s="17" t="s">
        <v>553</v>
      </c>
      <c r="E9" s="18">
        <v>1989</v>
      </c>
      <c r="F9" s="17" t="s">
        <v>79</v>
      </c>
      <c r="G9" s="15" t="s">
        <v>552</v>
      </c>
      <c r="H9" s="111"/>
      <c r="I9" s="111"/>
      <c r="J9" s="111"/>
      <c r="K9" s="111"/>
      <c r="L9" s="111"/>
      <c r="M9" s="111"/>
      <c r="N9" s="111"/>
      <c r="O9" s="111" t="s">
        <v>531</v>
      </c>
      <c r="P9" s="111" t="s">
        <v>531</v>
      </c>
      <c r="Q9" s="111" t="s">
        <v>531</v>
      </c>
      <c r="R9" s="111" t="s">
        <v>531</v>
      </c>
      <c r="S9" s="111" t="s">
        <v>532</v>
      </c>
      <c r="T9" s="110">
        <v>1.82</v>
      </c>
    </row>
    <row r="10" spans="1:20" ht="15">
      <c r="A10" s="30"/>
      <c r="B10" s="16"/>
      <c r="C10" s="17"/>
      <c r="D10" s="17"/>
      <c r="E10" s="18"/>
      <c r="F10" s="17"/>
      <c r="G10" s="15"/>
      <c r="H10" s="111" t="s">
        <v>532</v>
      </c>
      <c r="I10" s="111" t="s">
        <v>531</v>
      </c>
      <c r="J10" s="111" t="s">
        <v>529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2">
        <f>T9</f>
        <v>1.82</v>
      </c>
    </row>
    <row r="11" spans="1:20" ht="15">
      <c r="A11" s="30">
        <v>2</v>
      </c>
      <c r="B11" s="16">
        <v>40</v>
      </c>
      <c r="C11" s="17" t="s">
        <v>551</v>
      </c>
      <c r="D11" s="17" t="s">
        <v>550</v>
      </c>
      <c r="E11" s="18">
        <v>1997</v>
      </c>
      <c r="F11" s="17" t="s">
        <v>98</v>
      </c>
      <c r="G11" s="15" t="s">
        <v>549</v>
      </c>
      <c r="H11" s="111"/>
      <c r="I11" s="111" t="s">
        <v>531</v>
      </c>
      <c r="J11" s="111" t="s">
        <v>37</v>
      </c>
      <c r="K11" s="111" t="s">
        <v>531</v>
      </c>
      <c r="L11" s="111" t="s">
        <v>37</v>
      </c>
      <c r="M11" s="111" t="s">
        <v>532</v>
      </c>
      <c r="N11" s="111" t="s">
        <v>531</v>
      </c>
      <c r="O11" s="111" t="s">
        <v>531</v>
      </c>
      <c r="P11" s="111" t="s">
        <v>531</v>
      </c>
      <c r="Q11" s="111" t="s">
        <v>548</v>
      </c>
      <c r="R11" s="111" t="s">
        <v>547</v>
      </c>
      <c r="S11" s="111"/>
      <c r="T11" s="110">
        <v>1.72</v>
      </c>
    </row>
    <row r="12" spans="1:20" ht="15">
      <c r="A12" s="30">
        <v>3</v>
      </c>
      <c r="B12" s="16">
        <v>218</v>
      </c>
      <c r="C12" s="17" t="s">
        <v>92</v>
      </c>
      <c r="D12" s="17" t="s">
        <v>91</v>
      </c>
      <c r="E12" s="18">
        <v>2000</v>
      </c>
      <c r="F12" s="17" t="s">
        <v>60</v>
      </c>
      <c r="G12" s="15" t="s">
        <v>546</v>
      </c>
      <c r="H12" s="111"/>
      <c r="I12" s="111"/>
      <c r="J12" s="111"/>
      <c r="K12" s="111"/>
      <c r="L12" s="111" t="s">
        <v>531</v>
      </c>
      <c r="M12" s="111" t="s">
        <v>531</v>
      </c>
      <c r="N12" s="111" t="s">
        <v>531</v>
      </c>
      <c r="O12" s="111" t="s">
        <v>531</v>
      </c>
      <c r="P12" s="111" t="s">
        <v>529</v>
      </c>
      <c r="Q12" s="111"/>
      <c r="R12" s="111"/>
      <c r="S12" s="111"/>
      <c r="T12" s="110">
        <v>1.7</v>
      </c>
    </row>
    <row r="13" spans="1:20" ht="15">
      <c r="A13" s="30">
        <v>4</v>
      </c>
      <c r="B13" s="16">
        <v>230</v>
      </c>
      <c r="C13" s="17" t="s">
        <v>218</v>
      </c>
      <c r="D13" s="17" t="s">
        <v>444</v>
      </c>
      <c r="E13" s="18">
        <v>1995</v>
      </c>
      <c r="F13" s="17" t="s">
        <v>19</v>
      </c>
      <c r="G13" s="15" t="s">
        <v>530</v>
      </c>
      <c r="H13" s="111"/>
      <c r="I13" s="111"/>
      <c r="J13" s="111"/>
      <c r="K13" s="111" t="s">
        <v>532</v>
      </c>
      <c r="L13" s="111" t="s">
        <v>531</v>
      </c>
      <c r="M13" s="111" t="s">
        <v>37</v>
      </c>
      <c r="N13" s="111" t="s">
        <v>534</v>
      </c>
      <c r="O13" s="111" t="s">
        <v>531</v>
      </c>
      <c r="P13" s="111" t="s">
        <v>529</v>
      </c>
      <c r="Q13" s="111"/>
      <c r="R13" s="111"/>
      <c r="S13" s="111"/>
      <c r="T13" s="110">
        <v>1.7</v>
      </c>
    </row>
    <row r="14" spans="1:20" ht="15">
      <c r="A14" s="30">
        <v>5</v>
      </c>
      <c r="B14" s="16">
        <v>239</v>
      </c>
      <c r="C14" s="17" t="s">
        <v>545</v>
      </c>
      <c r="D14" s="17" t="s">
        <v>544</v>
      </c>
      <c r="E14" s="18">
        <v>1995</v>
      </c>
      <c r="F14" s="17" t="s">
        <v>30</v>
      </c>
      <c r="G14" s="15" t="s">
        <v>530</v>
      </c>
      <c r="H14" s="111"/>
      <c r="I14" s="111"/>
      <c r="J14" s="111"/>
      <c r="K14" s="111" t="s">
        <v>531</v>
      </c>
      <c r="L14" s="111" t="s">
        <v>532</v>
      </c>
      <c r="M14" s="111" t="s">
        <v>531</v>
      </c>
      <c r="N14" s="111" t="s">
        <v>529</v>
      </c>
      <c r="O14" s="111"/>
      <c r="P14" s="111"/>
      <c r="Q14" s="111"/>
      <c r="R14" s="111"/>
      <c r="S14" s="111"/>
      <c r="T14" s="110">
        <v>1.66</v>
      </c>
    </row>
    <row r="15" spans="1:20" ht="15">
      <c r="A15" s="30">
        <v>6</v>
      </c>
      <c r="B15" s="16">
        <v>144</v>
      </c>
      <c r="C15" s="17" t="s">
        <v>58</v>
      </c>
      <c r="D15" s="17" t="s">
        <v>543</v>
      </c>
      <c r="E15" s="18">
        <v>1995</v>
      </c>
      <c r="F15" s="17" t="s">
        <v>34</v>
      </c>
      <c r="G15" s="15" t="s">
        <v>530</v>
      </c>
      <c r="H15" s="111"/>
      <c r="I15" s="111"/>
      <c r="J15" s="111"/>
      <c r="K15" s="111" t="s">
        <v>531</v>
      </c>
      <c r="L15" s="111" t="s">
        <v>532</v>
      </c>
      <c r="M15" s="111" t="s">
        <v>534</v>
      </c>
      <c r="N15" s="111" t="s">
        <v>529</v>
      </c>
      <c r="O15" s="111"/>
      <c r="P15" s="111"/>
      <c r="Q15" s="111"/>
      <c r="R15" s="111"/>
      <c r="S15" s="111"/>
      <c r="T15" s="110">
        <v>1.66</v>
      </c>
    </row>
    <row r="16" spans="1:20" ht="15">
      <c r="A16" s="30">
        <v>7</v>
      </c>
      <c r="B16" s="16">
        <v>255</v>
      </c>
      <c r="C16" s="17" t="s">
        <v>542</v>
      </c>
      <c r="D16" s="17" t="s">
        <v>541</v>
      </c>
      <c r="E16" s="18">
        <v>2000</v>
      </c>
      <c r="F16" s="17" t="s">
        <v>88</v>
      </c>
      <c r="G16" s="15" t="s">
        <v>540</v>
      </c>
      <c r="H16" s="111"/>
      <c r="I16" s="111"/>
      <c r="J16" s="111" t="s">
        <v>532</v>
      </c>
      <c r="K16" s="111" t="s">
        <v>532</v>
      </c>
      <c r="L16" s="111" t="s">
        <v>531</v>
      </c>
      <c r="M16" s="111" t="s">
        <v>529</v>
      </c>
      <c r="N16" s="111"/>
      <c r="O16" s="111"/>
      <c r="P16" s="111"/>
      <c r="Q16" s="111"/>
      <c r="R16" s="111"/>
      <c r="S16" s="111"/>
      <c r="T16" s="110">
        <v>1.63</v>
      </c>
    </row>
    <row r="17" spans="1:20" ht="15">
      <c r="A17" s="30">
        <v>8</v>
      </c>
      <c r="B17" s="16">
        <v>18</v>
      </c>
      <c r="C17" s="17" t="s">
        <v>54</v>
      </c>
      <c r="D17" s="17" t="s">
        <v>445</v>
      </c>
      <c r="E17" s="18">
        <v>1992</v>
      </c>
      <c r="F17" s="17" t="s">
        <v>244</v>
      </c>
      <c r="G17" s="15" t="s">
        <v>540</v>
      </c>
      <c r="H17" s="111"/>
      <c r="I17" s="111"/>
      <c r="J17" s="111" t="s">
        <v>531</v>
      </c>
      <c r="K17" s="111" t="s">
        <v>531</v>
      </c>
      <c r="L17" s="111" t="s">
        <v>529</v>
      </c>
      <c r="M17" s="111"/>
      <c r="N17" s="111"/>
      <c r="O17" s="111"/>
      <c r="P17" s="111"/>
      <c r="Q17" s="111"/>
      <c r="R17" s="111"/>
      <c r="S17" s="111"/>
      <c r="T17" s="110">
        <v>1.6</v>
      </c>
    </row>
    <row r="18" spans="1:20" ht="15">
      <c r="A18" s="30">
        <v>9</v>
      </c>
      <c r="B18" s="16">
        <v>95</v>
      </c>
      <c r="C18" s="17" t="s">
        <v>539</v>
      </c>
      <c r="D18" s="17" t="s">
        <v>538</v>
      </c>
      <c r="E18" s="18">
        <v>2000</v>
      </c>
      <c r="F18" s="17" t="s">
        <v>26</v>
      </c>
      <c r="G18" s="15" t="s">
        <v>533</v>
      </c>
      <c r="H18" s="111" t="s">
        <v>531</v>
      </c>
      <c r="I18" s="111" t="s">
        <v>532</v>
      </c>
      <c r="J18" s="111" t="s">
        <v>532</v>
      </c>
      <c r="K18" s="111" t="s">
        <v>529</v>
      </c>
      <c r="L18" s="111"/>
      <c r="M18" s="111"/>
      <c r="N18" s="111"/>
      <c r="O18" s="111"/>
      <c r="P18" s="111"/>
      <c r="Q18" s="111"/>
      <c r="R18" s="111"/>
      <c r="S18" s="111"/>
      <c r="T18" s="110">
        <v>1.55</v>
      </c>
    </row>
    <row r="19" spans="1:20" ht="15">
      <c r="A19" s="30">
        <v>10</v>
      </c>
      <c r="B19" s="16">
        <v>25</v>
      </c>
      <c r="C19" s="17" t="s">
        <v>537</v>
      </c>
      <c r="D19" s="17" t="s">
        <v>536</v>
      </c>
      <c r="E19" s="18">
        <v>1998</v>
      </c>
      <c r="F19" s="17" t="s">
        <v>535</v>
      </c>
      <c r="G19" s="15" t="s">
        <v>533</v>
      </c>
      <c r="H19" s="111" t="s">
        <v>531</v>
      </c>
      <c r="I19" s="111" t="s">
        <v>531</v>
      </c>
      <c r="J19" s="111" t="s">
        <v>534</v>
      </c>
      <c r="K19" s="111" t="s">
        <v>529</v>
      </c>
      <c r="L19" s="111"/>
      <c r="M19" s="111"/>
      <c r="N19" s="111"/>
      <c r="O19" s="111"/>
      <c r="P19" s="111"/>
      <c r="Q19" s="111"/>
      <c r="R19" s="111"/>
      <c r="S19" s="111"/>
      <c r="T19" s="110">
        <v>1.55</v>
      </c>
    </row>
    <row r="20" spans="1:20" ht="15">
      <c r="A20" s="30">
        <v>11</v>
      </c>
      <c r="B20" s="16">
        <v>23</v>
      </c>
      <c r="C20" s="17" t="s">
        <v>69</v>
      </c>
      <c r="D20" s="17" t="s">
        <v>68</v>
      </c>
      <c r="E20" s="18">
        <v>1997</v>
      </c>
      <c r="F20" s="17" t="s">
        <v>67</v>
      </c>
      <c r="G20" s="15" t="s">
        <v>533</v>
      </c>
      <c r="H20" s="111" t="s">
        <v>532</v>
      </c>
      <c r="I20" s="111" t="s">
        <v>531</v>
      </c>
      <c r="J20" s="111" t="s">
        <v>529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0">
        <v>1.5</v>
      </c>
    </row>
    <row r="21" spans="1:20" ht="15">
      <c r="A21" s="30">
        <v>12</v>
      </c>
      <c r="B21" s="16">
        <v>78</v>
      </c>
      <c r="C21" s="17" t="s">
        <v>94</v>
      </c>
      <c r="D21" s="17" t="s">
        <v>93</v>
      </c>
      <c r="E21" s="18">
        <v>2000</v>
      </c>
      <c r="F21" s="17" t="s">
        <v>70</v>
      </c>
      <c r="G21" s="15" t="s">
        <v>530</v>
      </c>
      <c r="H21" s="111"/>
      <c r="I21" s="111"/>
      <c r="J21" s="111"/>
      <c r="K21" s="111" t="s">
        <v>529</v>
      </c>
      <c r="L21" s="111"/>
      <c r="M21" s="111"/>
      <c r="N21" s="111"/>
      <c r="O21" s="111"/>
      <c r="P21" s="111"/>
      <c r="Q21" s="111"/>
      <c r="R21" s="111"/>
      <c r="S21" s="111"/>
      <c r="T21" s="110" t="s">
        <v>520</v>
      </c>
    </row>
  </sheetData>
  <sheetProtection sheet="1"/>
  <mergeCells count="13">
    <mergeCell ref="B7:B8"/>
    <mergeCell ref="G7:G8"/>
    <mergeCell ref="F7:F8"/>
    <mergeCell ref="A1:T1"/>
    <mergeCell ref="D7:D8"/>
    <mergeCell ref="E7:E8"/>
    <mergeCell ref="T7:T8"/>
    <mergeCell ref="O3:R3"/>
    <mergeCell ref="A4:T4"/>
    <mergeCell ref="A5:T5"/>
    <mergeCell ref="O2:R2"/>
    <mergeCell ref="C7:C8"/>
    <mergeCell ref="A7:A8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R1"/>
    </sheetView>
  </sheetViews>
  <sheetFormatPr defaultColWidth="14.421875" defaultRowHeight="15.75" customHeight="1"/>
  <cols>
    <col min="1" max="1" width="5.8515625" style="53" customWidth="1"/>
    <col min="2" max="2" width="9.421875" style="53" customWidth="1"/>
    <col min="3" max="3" width="25.140625" style="53" customWidth="1"/>
    <col min="4" max="4" width="22.57421875" style="53" customWidth="1"/>
    <col min="5" max="5" width="11.00390625" style="53" customWidth="1"/>
    <col min="6" max="6" width="23.8515625" style="53" customWidth="1"/>
    <col min="7" max="7" width="9.421875" style="53" customWidth="1"/>
    <col min="8" max="17" width="8.140625" style="53" customWidth="1"/>
    <col min="18" max="18" width="9.421875" style="53" customWidth="1"/>
    <col min="19" max="16384" width="14.421875" style="53" customWidth="1"/>
  </cols>
  <sheetData>
    <row r="1" spans="1:18" ht="71.25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21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0" t="s">
        <v>2</v>
      </c>
      <c r="P2" s="149"/>
      <c r="Q2" s="6">
        <v>4.2</v>
      </c>
      <c r="R2" s="115"/>
    </row>
    <row r="3" spans="1:18" ht="21">
      <c r="A3" s="1"/>
      <c r="B3" s="1"/>
      <c r="C3" s="2" t="s">
        <v>272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1" t="s">
        <v>4</v>
      </c>
      <c r="P3" s="149"/>
      <c r="Q3" s="6">
        <v>4.5</v>
      </c>
      <c r="R3" s="115"/>
    </row>
    <row r="4" spans="1:18" ht="2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9"/>
      <c r="P4" s="1"/>
      <c r="Q4" s="1"/>
      <c r="R4" s="115"/>
    </row>
    <row r="5" spans="1:18" ht="21.75">
      <c r="A5" s="147" t="s">
        <v>589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s="167" t="s">
        <v>8</v>
      </c>
      <c r="B8" s="163" t="s">
        <v>9</v>
      </c>
      <c r="C8" s="163" t="s">
        <v>10</v>
      </c>
      <c r="D8" s="163" t="s">
        <v>11</v>
      </c>
      <c r="E8" s="163" t="s">
        <v>12</v>
      </c>
      <c r="F8" s="163" t="s">
        <v>13</v>
      </c>
      <c r="G8" s="164" t="s">
        <v>554</v>
      </c>
      <c r="H8" s="114">
        <v>2.4</v>
      </c>
      <c r="I8" s="114">
        <v>2.5</v>
      </c>
      <c r="J8" s="114">
        <v>2.6</v>
      </c>
      <c r="K8" s="114">
        <v>2.7</v>
      </c>
      <c r="L8" s="114">
        <v>2.8</v>
      </c>
      <c r="M8" s="114">
        <v>2.85</v>
      </c>
      <c r="N8" s="114">
        <v>2.9</v>
      </c>
      <c r="O8" s="114">
        <v>2.95</v>
      </c>
      <c r="P8" s="114">
        <v>3</v>
      </c>
      <c r="Q8" s="114">
        <v>3.05</v>
      </c>
      <c r="R8" s="164" t="s">
        <v>15</v>
      </c>
    </row>
    <row r="9" spans="1:18" ht="15">
      <c r="A9" s="156"/>
      <c r="B9" s="158"/>
      <c r="C9" s="158"/>
      <c r="D9" s="158"/>
      <c r="E9" s="158"/>
      <c r="F9" s="158"/>
      <c r="G9" s="158"/>
      <c r="H9" s="114">
        <v>3.1</v>
      </c>
      <c r="I9" s="114">
        <v>3.5</v>
      </c>
      <c r="J9" s="114">
        <v>3.7</v>
      </c>
      <c r="K9" s="114">
        <v>4</v>
      </c>
      <c r="L9" s="114"/>
      <c r="M9" s="114"/>
      <c r="N9" s="114"/>
      <c r="O9" s="114"/>
      <c r="P9" s="114"/>
      <c r="Q9" s="114"/>
      <c r="R9" s="158"/>
    </row>
    <row r="10" spans="1:18" ht="18.75" customHeight="1">
      <c r="A10" s="30">
        <v>1</v>
      </c>
      <c r="B10" s="16">
        <v>245</v>
      </c>
      <c r="C10" s="17" t="s">
        <v>588</v>
      </c>
      <c r="D10" s="17" t="s">
        <v>587</v>
      </c>
      <c r="E10" s="18">
        <v>1987</v>
      </c>
      <c r="F10" s="17" t="s">
        <v>88</v>
      </c>
      <c r="G10" s="15" t="s">
        <v>586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0">
        <v>3.7</v>
      </c>
    </row>
    <row r="11" spans="1:18" ht="15">
      <c r="A11" s="30"/>
      <c r="B11" s="16"/>
      <c r="C11" s="17"/>
      <c r="D11" s="17"/>
      <c r="E11" s="18"/>
      <c r="F11" s="17"/>
      <c r="G11" s="15" t="s">
        <v>585</v>
      </c>
      <c r="H11" s="111"/>
      <c r="I11" s="111" t="s">
        <v>531</v>
      </c>
      <c r="J11" s="111" t="s">
        <v>531</v>
      </c>
      <c r="K11" s="111" t="s">
        <v>529</v>
      </c>
      <c r="L11" s="111"/>
      <c r="M11" s="111"/>
      <c r="N11" s="111"/>
      <c r="O11" s="111"/>
      <c r="P11" s="111"/>
      <c r="Q11" s="111"/>
      <c r="R11" s="112">
        <f>R10</f>
        <v>3.7</v>
      </c>
    </row>
    <row r="12" spans="1:18" ht="15">
      <c r="A12" s="30">
        <v>2</v>
      </c>
      <c r="B12" s="16">
        <v>251</v>
      </c>
      <c r="C12" s="17" t="s">
        <v>584</v>
      </c>
      <c r="D12" s="17" t="s">
        <v>583</v>
      </c>
      <c r="E12" s="18">
        <v>1998</v>
      </c>
      <c r="F12" s="17" t="s">
        <v>88</v>
      </c>
      <c r="G12" s="15" t="s">
        <v>570</v>
      </c>
      <c r="H12" s="111" t="s">
        <v>531</v>
      </c>
      <c r="I12" s="111" t="s">
        <v>531</v>
      </c>
      <c r="J12" s="111" t="s">
        <v>531</v>
      </c>
      <c r="K12" s="111" t="s">
        <v>531</v>
      </c>
      <c r="L12" s="111" t="s">
        <v>531</v>
      </c>
      <c r="M12" s="111" t="s">
        <v>37</v>
      </c>
      <c r="N12" s="111" t="s">
        <v>531</v>
      </c>
      <c r="O12" s="111" t="s">
        <v>37</v>
      </c>
      <c r="P12" s="111" t="s">
        <v>531</v>
      </c>
      <c r="Q12" s="111" t="s">
        <v>37</v>
      </c>
      <c r="R12" s="110">
        <v>3</v>
      </c>
    </row>
    <row r="13" spans="1:18" ht="17.25" customHeight="1">
      <c r="A13" s="30"/>
      <c r="B13" s="123"/>
      <c r="C13" s="122"/>
      <c r="D13" s="122"/>
      <c r="E13" s="122"/>
      <c r="F13" s="122"/>
      <c r="G13" s="15" t="s">
        <v>581</v>
      </c>
      <c r="H13" s="111" t="s">
        <v>529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2">
        <f>R12</f>
        <v>3</v>
      </c>
    </row>
    <row r="14" spans="1:18" ht="15">
      <c r="A14" s="30">
        <v>3</v>
      </c>
      <c r="B14" s="16">
        <v>256</v>
      </c>
      <c r="C14" s="17" t="s">
        <v>61</v>
      </c>
      <c r="D14" s="17" t="s">
        <v>582</v>
      </c>
      <c r="E14" s="18">
        <v>1996</v>
      </c>
      <c r="F14" s="17" t="s">
        <v>88</v>
      </c>
      <c r="G14" s="15" t="s">
        <v>570</v>
      </c>
      <c r="H14" s="111" t="s">
        <v>531</v>
      </c>
      <c r="I14" s="111" t="s">
        <v>531</v>
      </c>
      <c r="J14" s="111" t="s">
        <v>531</v>
      </c>
      <c r="K14" s="111" t="s">
        <v>531</v>
      </c>
      <c r="L14" s="111" t="s">
        <v>531</v>
      </c>
      <c r="M14" s="111" t="s">
        <v>37</v>
      </c>
      <c r="N14" s="111" t="s">
        <v>529</v>
      </c>
      <c r="O14" s="111"/>
      <c r="P14" s="111"/>
      <c r="Q14" s="111"/>
      <c r="R14" s="110">
        <v>2.8</v>
      </c>
    </row>
    <row r="15" spans="1:18" ht="15">
      <c r="A15" s="30"/>
      <c r="B15" s="16"/>
      <c r="C15" s="17"/>
      <c r="D15" s="17"/>
      <c r="E15" s="18"/>
      <c r="F15" s="17"/>
      <c r="G15" s="15" t="s">
        <v>581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>
        <f>R14</f>
        <v>2.8</v>
      </c>
    </row>
    <row r="16" spans="1:18" ht="15">
      <c r="A16" s="30">
        <v>4</v>
      </c>
      <c r="B16" s="16">
        <v>243</v>
      </c>
      <c r="C16" s="17" t="s">
        <v>64</v>
      </c>
      <c r="D16" s="17" t="s">
        <v>65</v>
      </c>
      <c r="E16" s="18">
        <v>1995</v>
      </c>
      <c r="F16" s="17" t="s">
        <v>66</v>
      </c>
      <c r="G16" s="15" t="s">
        <v>570</v>
      </c>
      <c r="H16" s="111" t="s">
        <v>531</v>
      </c>
      <c r="I16" s="111" t="s">
        <v>531</v>
      </c>
      <c r="J16" s="111" t="s">
        <v>531</v>
      </c>
      <c r="K16" s="111" t="s">
        <v>531</v>
      </c>
      <c r="L16" s="111" t="s">
        <v>529</v>
      </c>
      <c r="M16" s="111"/>
      <c r="N16" s="111"/>
      <c r="O16" s="111"/>
      <c r="P16" s="111"/>
      <c r="Q16" s="111"/>
      <c r="R16" s="110">
        <v>2.7</v>
      </c>
    </row>
    <row r="17" spans="1:18" ht="15">
      <c r="A17" s="30"/>
      <c r="B17" s="16"/>
      <c r="C17" s="17"/>
      <c r="D17" s="17"/>
      <c r="E17" s="18"/>
      <c r="F17" s="17"/>
      <c r="G17" s="15" t="s">
        <v>574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>
        <f>R16</f>
        <v>2.7</v>
      </c>
    </row>
    <row r="18" spans="1:18" ht="15">
      <c r="A18" s="30">
        <v>5</v>
      </c>
      <c r="B18" s="16">
        <v>94</v>
      </c>
      <c r="C18" s="17" t="s">
        <v>74</v>
      </c>
      <c r="D18" s="17" t="s">
        <v>538</v>
      </c>
      <c r="E18" s="18">
        <v>2000</v>
      </c>
      <c r="F18" s="17" t="s">
        <v>26</v>
      </c>
      <c r="G18" s="15" t="s">
        <v>570</v>
      </c>
      <c r="H18" s="111" t="s">
        <v>532</v>
      </c>
      <c r="I18" s="111" t="s">
        <v>531</v>
      </c>
      <c r="J18" s="111" t="s">
        <v>531</v>
      </c>
      <c r="K18" s="111" t="s">
        <v>531</v>
      </c>
      <c r="L18" s="111" t="s">
        <v>529</v>
      </c>
      <c r="M18" s="111"/>
      <c r="N18" s="111"/>
      <c r="O18" s="111"/>
      <c r="P18" s="111"/>
      <c r="Q18" s="111"/>
      <c r="R18" s="110">
        <v>2.7</v>
      </c>
    </row>
    <row r="19" spans="1:18" ht="15">
      <c r="A19" s="30"/>
      <c r="B19" s="16"/>
      <c r="C19" s="17"/>
      <c r="D19" s="17"/>
      <c r="E19" s="18"/>
      <c r="F19" s="17"/>
      <c r="G19" s="15" t="s">
        <v>580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>
        <f>R18</f>
        <v>2.7</v>
      </c>
    </row>
    <row r="20" spans="1:18" ht="15">
      <c r="A20" s="30">
        <v>6</v>
      </c>
      <c r="B20" s="16">
        <v>238</v>
      </c>
      <c r="C20" s="17" t="s">
        <v>579</v>
      </c>
      <c r="D20" s="17" t="s">
        <v>578</v>
      </c>
      <c r="E20" s="18">
        <v>1999</v>
      </c>
      <c r="F20" s="17" t="s">
        <v>30</v>
      </c>
      <c r="G20" s="15" t="s">
        <v>577</v>
      </c>
      <c r="H20" s="111"/>
      <c r="I20" s="111"/>
      <c r="J20" s="111" t="s">
        <v>531</v>
      </c>
      <c r="K20" s="111" t="s">
        <v>529</v>
      </c>
      <c r="L20" s="111"/>
      <c r="M20" s="111"/>
      <c r="N20" s="111"/>
      <c r="O20" s="111"/>
      <c r="P20" s="111"/>
      <c r="Q20" s="111"/>
      <c r="R20" s="110">
        <v>2.6</v>
      </c>
    </row>
    <row r="21" spans="1:18" ht="15">
      <c r="A21" s="30"/>
      <c r="B21" s="16"/>
      <c r="C21" s="17"/>
      <c r="D21" s="17"/>
      <c r="E21" s="18"/>
      <c r="F21" s="17"/>
      <c r="G21" s="15" t="s">
        <v>576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>
        <f>R20</f>
        <v>2.6</v>
      </c>
    </row>
    <row r="22" spans="1:18" ht="15">
      <c r="A22" s="30">
        <v>7</v>
      </c>
      <c r="B22" s="16">
        <v>232</v>
      </c>
      <c r="C22" s="17" t="s">
        <v>240</v>
      </c>
      <c r="D22" s="17" t="s">
        <v>575</v>
      </c>
      <c r="E22" s="18">
        <v>1999</v>
      </c>
      <c r="F22" s="17" t="s">
        <v>19</v>
      </c>
      <c r="G22" s="15" t="s">
        <v>570</v>
      </c>
      <c r="H22" s="111" t="s">
        <v>531</v>
      </c>
      <c r="I22" s="111" t="s">
        <v>532</v>
      </c>
      <c r="J22" s="111" t="s">
        <v>532</v>
      </c>
      <c r="K22" s="111" t="s">
        <v>529</v>
      </c>
      <c r="L22" s="111"/>
      <c r="M22" s="111"/>
      <c r="N22" s="111"/>
      <c r="O22" s="111"/>
      <c r="P22" s="111"/>
      <c r="Q22" s="111"/>
      <c r="R22" s="110">
        <v>2.6</v>
      </c>
    </row>
    <row r="23" spans="1:18" ht="15">
      <c r="A23" s="30"/>
      <c r="B23" s="16"/>
      <c r="C23" s="17"/>
      <c r="D23" s="17"/>
      <c r="E23" s="18"/>
      <c r="F23" s="17"/>
      <c r="G23" s="15" t="s">
        <v>574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>
        <f>R22</f>
        <v>2.6</v>
      </c>
    </row>
    <row r="24" spans="1:18" ht="15">
      <c r="A24" s="30">
        <v>8</v>
      </c>
      <c r="B24" s="16">
        <v>242</v>
      </c>
      <c r="C24" s="17" t="s">
        <v>241</v>
      </c>
      <c r="D24" s="17" t="s">
        <v>25</v>
      </c>
      <c r="E24" s="18">
        <v>2000</v>
      </c>
      <c r="F24" s="17" t="s">
        <v>66</v>
      </c>
      <c r="G24" s="15" t="s">
        <v>570</v>
      </c>
      <c r="H24" s="111" t="s">
        <v>531</v>
      </c>
      <c r="I24" s="111" t="s">
        <v>532</v>
      </c>
      <c r="J24" s="111" t="s">
        <v>534</v>
      </c>
      <c r="K24" s="111" t="s">
        <v>529</v>
      </c>
      <c r="L24" s="111"/>
      <c r="M24" s="111"/>
      <c r="N24" s="111"/>
      <c r="O24" s="111"/>
      <c r="P24" s="111"/>
      <c r="Q24" s="111"/>
      <c r="R24" s="110">
        <v>2.6</v>
      </c>
    </row>
    <row r="25" spans="1:18" ht="15">
      <c r="A25" s="30"/>
      <c r="B25" s="16"/>
      <c r="C25" s="17"/>
      <c r="D25" s="17"/>
      <c r="E25" s="18"/>
      <c r="F25" s="17"/>
      <c r="G25" s="15" t="s">
        <v>573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>
        <f>R24</f>
        <v>2.6</v>
      </c>
    </row>
    <row r="26" spans="1:18" ht="15">
      <c r="A26" s="30">
        <v>9</v>
      </c>
      <c r="B26" s="16">
        <v>224</v>
      </c>
      <c r="C26" s="17" t="s">
        <v>572</v>
      </c>
      <c r="D26" s="17" t="s">
        <v>571</v>
      </c>
      <c r="E26" s="18">
        <v>1998</v>
      </c>
      <c r="F26" s="17" t="s">
        <v>19</v>
      </c>
      <c r="G26" s="15" t="s">
        <v>570</v>
      </c>
      <c r="H26" s="111" t="s">
        <v>532</v>
      </c>
      <c r="I26" s="111" t="s">
        <v>534</v>
      </c>
      <c r="J26" s="111" t="s">
        <v>529</v>
      </c>
      <c r="K26" s="111"/>
      <c r="L26" s="111"/>
      <c r="M26" s="111"/>
      <c r="N26" s="111"/>
      <c r="O26" s="111"/>
      <c r="P26" s="111"/>
      <c r="Q26" s="111"/>
      <c r="R26" s="110">
        <v>2.5</v>
      </c>
    </row>
    <row r="27" spans="1:18" ht="15">
      <c r="A27" s="121"/>
      <c r="B27" s="16"/>
      <c r="C27" s="17"/>
      <c r="D27" s="17"/>
      <c r="E27" s="18"/>
      <c r="F27" s="17"/>
      <c r="G27" s="15" t="s">
        <v>569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>
        <f>R26</f>
        <v>2.5</v>
      </c>
    </row>
  </sheetData>
  <sheetProtection sheet="1"/>
  <mergeCells count="13">
    <mergeCell ref="E8:E9"/>
    <mergeCell ref="R8:R9"/>
    <mergeCell ref="O3:P3"/>
    <mergeCell ref="O2:P2"/>
    <mergeCell ref="A1:R1"/>
    <mergeCell ref="D8:D9"/>
    <mergeCell ref="C8:C9"/>
    <mergeCell ref="A8:A9"/>
    <mergeCell ref="B8:B9"/>
    <mergeCell ref="A5:R5"/>
    <mergeCell ref="A6:R6"/>
    <mergeCell ref="G8:G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85" zoomScaleNormal="85"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3.28125" style="53" customWidth="1"/>
    <col min="4" max="4" width="22.140625" style="53" customWidth="1"/>
    <col min="5" max="5" width="12.140625" style="53" customWidth="1"/>
    <col min="6" max="6" width="30.00390625" style="53" customWidth="1"/>
    <col min="7" max="7" width="10.28125" style="53" customWidth="1"/>
    <col min="8" max="8" width="8.421875" style="53" bestFit="1" customWidth="1"/>
    <col min="9" max="9" width="7.421875" style="53" bestFit="1" customWidth="1"/>
    <col min="10" max="10" width="8.421875" style="53" customWidth="1"/>
    <col min="11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8">
      <c r="A3" s="1"/>
      <c r="B3" s="2" t="s">
        <v>1</v>
      </c>
      <c r="C3" s="1"/>
      <c r="D3" s="1"/>
      <c r="E3" s="1"/>
      <c r="F3" s="1"/>
      <c r="G3" s="71" t="s">
        <v>2</v>
      </c>
      <c r="H3" s="41">
        <v>22.49</v>
      </c>
    </row>
    <row r="4" spans="1:8" ht="18">
      <c r="A4" s="1"/>
      <c r="B4" s="2" t="s">
        <v>295</v>
      </c>
      <c r="C4" s="1"/>
      <c r="D4" s="1"/>
      <c r="E4" s="1"/>
      <c r="F4" s="1"/>
      <c r="G4" s="70" t="s">
        <v>174</v>
      </c>
      <c r="H4" s="6">
        <v>23.2</v>
      </c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622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10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52" t="s">
        <v>270</v>
      </c>
      <c r="H9" s="152" t="s">
        <v>118</v>
      </c>
      <c r="I9" s="52" t="s">
        <v>172</v>
      </c>
      <c r="J9" s="152" t="s">
        <v>118</v>
      </c>
    </row>
    <row r="10" spans="1:10" ht="15">
      <c r="A10" s="151"/>
      <c r="B10" s="151"/>
      <c r="C10" s="151"/>
      <c r="D10" s="151"/>
      <c r="E10" s="151"/>
      <c r="F10" s="155"/>
      <c r="G10" s="57" t="s">
        <v>171</v>
      </c>
      <c r="H10" s="153"/>
      <c r="I10" s="57" t="s">
        <v>171</v>
      </c>
      <c r="J10" s="153"/>
    </row>
    <row r="11" spans="1:10" ht="15">
      <c r="A11" s="59">
        <v>1</v>
      </c>
      <c r="B11" s="60">
        <v>158</v>
      </c>
      <c r="C11" s="61" t="s">
        <v>177</v>
      </c>
      <c r="D11" s="61" t="s">
        <v>294</v>
      </c>
      <c r="E11" s="62">
        <v>1995</v>
      </c>
      <c r="F11" s="61" t="s">
        <v>115</v>
      </c>
      <c r="G11" s="63">
        <v>24.32</v>
      </c>
      <c r="H11" s="64">
        <v>0.6</v>
      </c>
      <c r="I11" s="63">
        <v>23.65</v>
      </c>
      <c r="J11" s="64">
        <v>0.5</v>
      </c>
    </row>
    <row r="12" spans="1:10" ht="15">
      <c r="A12" s="59">
        <v>2</v>
      </c>
      <c r="B12" s="60">
        <v>163</v>
      </c>
      <c r="C12" s="61" t="s">
        <v>76</v>
      </c>
      <c r="D12" s="61" t="s">
        <v>268</v>
      </c>
      <c r="E12" s="62">
        <v>1997</v>
      </c>
      <c r="F12" s="61" t="s">
        <v>79</v>
      </c>
      <c r="G12" s="63">
        <v>24.73</v>
      </c>
      <c r="H12" s="69">
        <v>0.4</v>
      </c>
      <c r="I12" s="63">
        <v>24.26</v>
      </c>
      <c r="J12" s="64">
        <v>0.5</v>
      </c>
    </row>
    <row r="13" spans="1:10" ht="15">
      <c r="A13" s="59">
        <v>3</v>
      </c>
      <c r="B13" s="60">
        <v>162</v>
      </c>
      <c r="C13" s="61" t="s">
        <v>265</v>
      </c>
      <c r="D13" s="61" t="s">
        <v>264</v>
      </c>
      <c r="E13" s="62">
        <v>1996</v>
      </c>
      <c r="F13" s="61" t="s">
        <v>79</v>
      </c>
      <c r="G13" s="63">
        <v>25.75</v>
      </c>
      <c r="H13" s="64">
        <v>0.7</v>
      </c>
      <c r="I13" s="63">
        <v>24.64</v>
      </c>
      <c r="J13" s="64">
        <v>0.5</v>
      </c>
    </row>
    <row r="14" spans="1:10" ht="15">
      <c r="A14" s="59">
        <v>4</v>
      </c>
      <c r="B14" s="60">
        <v>125</v>
      </c>
      <c r="C14" s="61" t="s">
        <v>263</v>
      </c>
      <c r="D14" s="61" t="s">
        <v>262</v>
      </c>
      <c r="E14" s="62">
        <v>1994</v>
      </c>
      <c r="F14" s="61" t="s">
        <v>249</v>
      </c>
      <c r="G14" s="63">
        <v>25.5</v>
      </c>
      <c r="H14" s="64">
        <v>0.1</v>
      </c>
      <c r="I14" s="63">
        <v>25.08</v>
      </c>
      <c r="J14" s="64">
        <v>0.5</v>
      </c>
    </row>
    <row r="15" spans="1:10" ht="15">
      <c r="A15" s="59">
        <v>5</v>
      </c>
      <c r="B15" s="60">
        <v>164</v>
      </c>
      <c r="C15" s="61" t="s">
        <v>257</v>
      </c>
      <c r="D15" s="61" t="s">
        <v>256</v>
      </c>
      <c r="E15" s="62">
        <v>1994</v>
      </c>
      <c r="F15" s="61" t="s">
        <v>79</v>
      </c>
      <c r="G15" s="63">
        <v>25.94</v>
      </c>
      <c r="H15" s="64">
        <v>-0.5</v>
      </c>
      <c r="I15" s="63">
        <v>26.04</v>
      </c>
      <c r="J15" s="64">
        <v>0.5</v>
      </c>
    </row>
    <row r="16" spans="1:10" ht="15">
      <c r="A16" s="59"/>
      <c r="B16" s="60">
        <v>179</v>
      </c>
      <c r="C16" s="61" t="s">
        <v>261</v>
      </c>
      <c r="D16" s="61" t="s">
        <v>260</v>
      </c>
      <c r="E16" s="62">
        <v>1999</v>
      </c>
      <c r="F16" s="61" t="s">
        <v>79</v>
      </c>
      <c r="G16" s="63">
        <v>25.74</v>
      </c>
      <c r="H16" s="64">
        <v>1.2</v>
      </c>
      <c r="I16" s="63" t="s">
        <v>120</v>
      </c>
      <c r="J16" s="64"/>
    </row>
    <row r="17" spans="1:10" ht="15">
      <c r="A17" s="59">
        <v>7</v>
      </c>
      <c r="B17" s="60">
        <v>183</v>
      </c>
      <c r="C17" s="61" t="s">
        <v>259</v>
      </c>
      <c r="D17" s="61" t="s">
        <v>258</v>
      </c>
      <c r="E17" s="62">
        <v>1997</v>
      </c>
      <c r="F17" s="61" t="s">
        <v>79</v>
      </c>
      <c r="G17" s="63">
        <v>26.14</v>
      </c>
      <c r="H17" s="64">
        <v>-0.5</v>
      </c>
      <c r="I17" s="66"/>
      <c r="J17" s="66"/>
    </row>
    <row r="18" spans="1:10" ht="15">
      <c r="A18" s="59">
        <v>8</v>
      </c>
      <c r="B18" s="60">
        <v>212</v>
      </c>
      <c r="C18" s="61" t="s">
        <v>253</v>
      </c>
      <c r="D18" s="61" t="s">
        <v>252</v>
      </c>
      <c r="E18" s="62">
        <v>1992</v>
      </c>
      <c r="F18" s="61" t="s">
        <v>60</v>
      </c>
      <c r="G18" s="63">
        <v>26.34</v>
      </c>
      <c r="H18" s="64">
        <v>0.3</v>
      </c>
      <c r="I18" s="66"/>
      <c r="J18" s="66"/>
    </row>
    <row r="19" spans="1:10" ht="15">
      <c r="A19" s="59">
        <v>9</v>
      </c>
      <c r="B19" s="60">
        <v>104</v>
      </c>
      <c r="C19" s="61" t="s">
        <v>106</v>
      </c>
      <c r="D19" s="61" t="s">
        <v>247</v>
      </c>
      <c r="E19" s="62">
        <v>1999</v>
      </c>
      <c r="F19" s="61" t="s">
        <v>51</v>
      </c>
      <c r="G19" s="63">
        <v>26.42</v>
      </c>
      <c r="H19" s="69">
        <v>0.4</v>
      </c>
      <c r="I19" s="66"/>
      <c r="J19" s="66"/>
    </row>
    <row r="20" spans="1:10" ht="15">
      <c r="A20" s="59">
        <v>10</v>
      </c>
      <c r="B20" s="60">
        <v>126</v>
      </c>
      <c r="C20" s="61" t="s">
        <v>151</v>
      </c>
      <c r="D20" s="61" t="s">
        <v>250</v>
      </c>
      <c r="E20" s="62">
        <v>1996</v>
      </c>
      <c r="F20" s="61" t="s">
        <v>249</v>
      </c>
      <c r="G20" s="63">
        <v>26.49</v>
      </c>
      <c r="H20" s="65">
        <v>0</v>
      </c>
      <c r="I20" s="66"/>
      <c r="J20" s="66"/>
    </row>
    <row r="21" spans="1:10" ht="15">
      <c r="A21" s="59">
        <v>11</v>
      </c>
      <c r="B21" s="60">
        <v>139</v>
      </c>
      <c r="C21" s="61" t="s">
        <v>160</v>
      </c>
      <c r="D21" s="61" t="s">
        <v>293</v>
      </c>
      <c r="E21" s="62">
        <v>1998</v>
      </c>
      <c r="F21" s="61" t="s">
        <v>72</v>
      </c>
      <c r="G21" s="63">
        <v>26.74</v>
      </c>
      <c r="H21" s="64">
        <v>1.2</v>
      </c>
      <c r="I21" s="66"/>
      <c r="J21" s="66"/>
    </row>
    <row r="22" spans="1:10" ht="15">
      <c r="A22" s="59">
        <v>12</v>
      </c>
      <c r="B22" s="60">
        <v>198</v>
      </c>
      <c r="C22" s="61" t="s">
        <v>78</v>
      </c>
      <c r="D22" s="61" t="s">
        <v>251</v>
      </c>
      <c r="E22" s="62">
        <v>1995</v>
      </c>
      <c r="F22" s="61" t="s">
        <v>48</v>
      </c>
      <c r="G22" s="63">
        <v>26.91</v>
      </c>
      <c r="H22" s="64">
        <v>0.7</v>
      </c>
      <c r="I22" s="66"/>
      <c r="J22" s="66"/>
    </row>
    <row r="23" spans="1:10" ht="15">
      <c r="A23" s="59">
        <v>13</v>
      </c>
      <c r="B23" s="60">
        <v>124</v>
      </c>
      <c r="C23" s="61" t="s">
        <v>292</v>
      </c>
      <c r="D23" s="61" t="s">
        <v>291</v>
      </c>
      <c r="E23" s="62">
        <v>1997</v>
      </c>
      <c r="F23" s="61" t="s">
        <v>249</v>
      </c>
      <c r="G23" s="63">
        <v>26.96</v>
      </c>
      <c r="H23" s="64">
        <v>0.6</v>
      </c>
      <c r="I23" s="66"/>
      <c r="J23" s="66"/>
    </row>
    <row r="24" spans="1:10" ht="15">
      <c r="A24" s="59">
        <v>14</v>
      </c>
      <c r="B24" s="60">
        <v>228</v>
      </c>
      <c r="C24" s="61" t="s">
        <v>240</v>
      </c>
      <c r="D24" s="61" t="s">
        <v>242</v>
      </c>
      <c r="E24" s="62">
        <v>1998</v>
      </c>
      <c r="F24" s="61" t="s">
        <v>19</v>
      </c>
      <c r="G24" s="63">
        <v>27.36</v>
      </c>
      <c r="H24" s="65">
        <v>0</v>
      </c>
      <c r="I24" s="66"/>
      <c r="J24" s="66"/>
    </row>
    <row r="25" spans="1:10" ht="15">
      <c r="A25" s="59">
        <v>15</v>
      </c>
      <c r="B25" s="60">
        <v>241</v>
      </c>
      <c r="C25" s="61" t="s">
        <v>246</v>
      </c>
      <c r="D25" s="61" t="s">
        <v>164</v>
      </c>
      <c r="E25" s="62">
        <v>2000</v>
      </c>
      <c r="F25" s="61" t="s">
        <v>66</v>
      </c>
      <c r="G25" s="63">
        <v>27.38</v>
      </c>
      <c r="H25" s="69">
        <v>0.4</v>
      </c>
      <c r="I25" s="66"/>
      <c r="J25" s="66"/>
    </row>
    <row r="26" spans="1:10" ht="15">
      <c r="A26" s="59">
        <v>16</v>
      </c>
      <c r="B26" s="60">
        <v>22</v>
      </c>
      <c r="C26" s="61" t="s">
        <v>234</v>
      </c>
      <c r="D26" s="61" t="s">
        <v>245</v>
      </c>
      <c r="E26" s="62">
        <v>2000</v>
      </c>
      <c r="F26" s="61" t="s">
        <v>244</v>
      </c>
      <c r="G26" s="63">
        <v>27.52</v>
      </c>
      <c r="H26" s="65">
        <v>0</v>
      </c>
      <c r="I26" s="66"/>
      <c r="J26" s="66"/>
    </row>
    <row r="27" spans="1:10" ht="15">
      <c r="A27" s="59">
        <v>17</v>
      </c>
      <c r="B27" s="60">
        <v>225</v>
      </c>
      <c r="C27" s="61" t="s">
        <v>290</v>
      </c>
      <c r="D27" s="61" t="s">
        <v>289</v>
      </c>
      <c r="E27" s="62">
        <v>1998</v>
      </c>
      <c r="F27" s="61" t="s">
        <v>19</v>
      </c>
      <c r="G27" s="63">
        <v>27.54</v>
      </c>
      <c r="H27" s="64">
        <v>0.3</v>
      </c>
      <c r="I27" s="66"/>
      <c r="J27" s="66"/>
    </row>
    <row r="28" spans="1:10" ht="15">
      <c r="A28" s="59">
        <v>18</v>
      </c>
      <c r="B28" s="60">
        <v>42</v>
      </c>
      <c r="C28" s="61" t="s">
        <v>234</v>
      </c>
      <c r="D28" s="61" t="s">
        <v>243</v>
      </c>
      <c r="E28" s="62">
        <v>2000</v>
      </c>
      <c r="F28" s="61" t="s">
        <v>200</v>
      </c>
      <c r="G28" s="63">
        <v>27.75</v>
      </c>
      <c r="H28" s="64">
        <v>0.1</v>
      </c>
      <c r="I28" s="66"/>
      <c r="J28" s="66"/>
    </row>
    <row r="29" spans="1:10" ht="15">
      <c r="A29" s="59">
        <v>19</v>
      </c>
      <c r="B29" s="60">
        <v>91</v>
      </c>
      <c r="C29" s="61" t="s">
        <v>288</v>
      </c>
      <c r="D29" s="61" t="s">
        <v>287</v>
      </c>
      <c r="E29" s="62">
        <v>1998</v>
      </c>
      <c r="F29" s="61" t="s">
        <v>26</v>
      </c>
      <c r="G29" s="63">
        <v>27.96</v>
      </c>
      <c r="H29" s="64">
        <v>0.7</v>
      </c>
      <c r="I29" s="66"/>
      <c r="J29" s="66"/>
    </row>
    <row r="30" spans="1:10" ht="15">
      <c r="A30" s="59">
        <v>20</v>
      </c>
      <c r="B30" s="60">
        <v>117</v>
      </c>
      <c r="C30" s="61" t="s">
        <v>286</v>
      </c>
      <c r="D30" s="61" t="s">
        <v>285</v>
      </c>
      <c r="E30" s="62">
        <v>2000</v>
      </c>
      <c r="F30" s="61" t="s">
        <v>51</v>
      </c>
      <c r="G30" s="63">
        <v>27.98</v>
      </c>
      <c r="H30" s="64">
        <v>1.2</v>
      </c>
      <c r="I30" s="66"/>
      <c r="J30" s="66"/>
    </row>
    <row r="31" spans="1:10" ht="15">
      <c r="A31" s="59">
        <v>21</v>
      </c>
      <c r="B31" s="60">
        <v>112</v>
      </c>
      <c r="C31" s="61" t="s">
        <v>49</v>
      </c>
      <c r="D31" s="61" t="s">
        <v>50</v>
      </c>
      <c r="E31" s="62">
        <v>1995</v>
      </c>
      <c r="F31" s="61" t="s">
        <v>51</v>
      </c>
      <c r="G31" s="63">
        <v>28.02</v>
      </c>
      <c r="H31" s="65">
        <v>0</v>
      </c>
      <c r="I31" s="66"/>
      <c r="J31" s="66"/>
    </row>
    <row r="32" spans="1:10" ht="15">
      <c r="A32" s="59">
        <v>22</v>
      </c>
      <c r="B32" s="60">
        <v>58</v>
      </c>
      <c r="C32" s="61" t="s">
        <v>236</v>
      </c>
      <c r="D32" s="61" t="s">
        <v>235</v>
      </c>
      <c r="E32" s="62">
        <v>1999</v>
      </c>
      <c r="F32" s="61" t="s">
        <v>46</v>
      </c>
      <c r="G32" s="63">
        <v>28.03</v>
      </c>
      <c r="H32" s="64">
        <v>0.3</v>
      </c>
      <c r="I32" s="66"/>
      <c r="J32" s="66"/>
    </row>
    <row r="33" spans="1:10" ht="15">
      <c r="A33" s="59">
        <v>23</v>
      </c>
      <c r="B33" s="60">
        <v>111</v>
      </c>
      <c r="C33" s="61" t="s">
        <v>131</v>
      </c>
      <c r="D33" s="61" t="s">
        <v>130</v>
      </c>
      <c r="E33" s="62">
        <v>2000</v>
      </c>
      <c r="F33" s="61" t="s">
        <v>51</v>
      </c>
      <c r="G33" s="63">
        <v>28.11</v>
      </c>
      <c r="H33" s="64">
        <v>0.6</v>
      </c>
      <c r="I33" s="66"/>
      <c r="J33" s="66"/>
    </row>
    <row r="34" spans="1:10" ht="15">
      <c r="A34" s="59">
        <v>24</v>
      </c>
      <c r="B34" s="60">
        <v>88</v>
      </c>
      <c r="C34" s="61" t="s">
        <v>284</v>
      </c>
      <c r="D34" s="61" t="s">
        <v>283</v>
      </c>
      <c r="E34" s="62">
        <v>1993</v>
      </c>
      <c r="F34" s="61" t="s">
        <v>178</v>
      </c>
      <c r="G34" s="63">
        <v>28.16</v>
      </c>
      <c r="H34" s="64">
        <v>1.2</v>
      </c>
      <c r="I34" s="66"/>
      <c r="J34" s="66"/>
    </row>
    <row r="35" spans="1:10" ht="15">
      <c r="A35" s="59">
        <v>25</v>
      </c>
      <c r="B35" s="60">
        <v>252</v>
      </c>
      <c r="C35" s="61" t="s">
        <v>240</v>
      </c>
      <c r="D35" s="61" t="s">
        <v>239</v>
      </c>
      <c r="E35" s="62">
        <v>2000</v>
      </c>
      <c r="F35" s="61" t="s">
        <v>88</v>
      </c>
      <c r="G35" s="63">
        <v>28.39</v>
      </c>
      <c r="H35" s="64">
        <v>0.1</v>
      </c>
      <c r="I35" s="66"/>
      <c r="J35" s="66"/>
    </row>
    <row r="36" spans="1:10" ht="15">
      <c r="A36" s="59">
        <v>26</v>
      </c>
      <c r="B36" s="60">
        <v>170</v>
      </c>
      <c r="C36" s="61" t="s">
        <v>64</v>
      </c>
      <c r="D36" s="61" t="s">
        <v>282</v>
      </c>
      <c r="E36" s="62">
        <v>1995</v>
      </c>
      <c r="F36" s="61" t="s">
        <v>79</v>
      </c>
      <c r="G36" s="63">
        <v>28.48</v>
      </c>
      <c r="H36" s="64">
        <v>-0.5</v>
      </c>
      <c r="I36" s="66"/>
      <c r="J36" s="66"/>
    </row>
    <row r="37" spans="1:10" ht="15">
      <c r="A37" s="59">
        <v>27</v>
      </c>
      <c r="B37" s="60">
        <v>176</v>
      </c>
      <c r="C37" s="61" t="s">
        <v>281</v>
      </c>
      <c r="D37" s="61" t="s">
        <v>280</v>
      </c>
      <c r="E37" s="62">
        <v>1995</v>
      </c>
      <c r="F37" s="61" t="s">
        <v>79</v>
      </c>
      <c r="G37" s="63">
        <v>28.52</v>
      </c>
      <c r="H37" s="64">
        <v>0.7</v>
      </c>
      <c r="I37" s="66"/>
      <c r="J37" s="66"/>
    </row>
    <row r="38" spans="1:10" ht="15">
      <c r="A38" s="59">
        <v>28</v>
      </c>
      <c r="B38" s="60">
        <v>196</v>
      </c>
      <c r="C38" s="61" t="s">
        <v>234</v>
      </c>
      <c r="D38" s="61" t="s">
        <v>233</v>
      </c>
      <c r="E38" s="62">
        <v>1999</v>
      </c>
      <c r="F38" s="61" t="s">
        <v>126</v>
      </c>
      <c r="G38" s="63">
        <v>28.52</v>
      </c>
      <c r="H38" s="64">
        <v>0.3</v>
      </c>
      <c r="I38" s="66"/>
      <c r="J38" s="66"/>
    </row>
    <row r="39" spans="1:10" ht="15">
      <c r="A39" s="59">
        <v>29</v>
      </c>
      <c r="B39" s="60">
        <v>137</v>
      </c>
      <c r="C39" s="61" t="s">
        <v>240</v>
      </c>
      <c r="D39" s="61" t="s">
        <v>279</v>
      </c>
      <c r="E39" s="62">
        <v>1996</v>
      </c>
      <c r="F39" s="61" t="s">
        <v>72</v>
      </c>
      <c r="G39" s="63">
        <v>28.54</v>
      </c>
      <c r="H39" s="64">
        <v>-0.5</v>
      </c>
      <c r="I39" s="66"/>
      <c r="J39" s="66"/>
    </row>
    <row r="40" spans="1:10" ht="15">
      <c r="A40" s="59">
        <v>30</v>
      </c>
      <c r="B40" s="60">
        <v>123</v>
      </c>
      <c r="C40" s="61" t="s">
        <v>64</v>
      </c>
      <c r="D40" s="61" t="s">
        <v>278</v>
      </c>
      <c r="E40" s="62">
        <v>2000</v>
      </c>
      <c r="F40" s="61" t="s">
        <v>51</v>
      </c>
      <c r="G40" s="63">
        <v>28.66</v>
      </c>
      <c r="H40" s="69">
        <v>0.4</v>
      </c>
      <c r="I40" s="66"/>
      <c r="J40" s="66"/>
    </row>
    <row r="41" spans="1:10" ht="15">
      <c r="A41" s="59">
        <v>31</v>
      </c>
      <c r="B41" s="60">
        <v>71</v>
      </c>
      <c r="C41" s="61" t="s">
        <v>104</v>
      </c>
      <c r="D41" s="61" t="s">
        <v>277</v>
      </c>
      <c r="E41" s="62">
        <v>1999</v>
      </c>
      <c r="F41" s="61" t="s">
        <v>82</v>
      </c>
      <c r="G41" s="63">
        <v>28.88</v>
      </c>
      <c r="H41" s="64">
        <v>-0.5</v>
      </c>
      <c r="I41" s="66"/>
      <c r="J41" s="66"/>
    </row>
    <row r="42" spans="1:10" ht="15">
      <c r="A42" s="59">
        <v>32</v>
      </c>
      <c r="B42" s="60">
        <v>159</v>
      </c>
      <c r="C42" s="61" t="s">
        <v>238</v>
      </c>
      <c r="D42" s="61" t="s">
        <v>237</v>
      </c>
      <c r="E42" s="62">
        <v>2000</v>
      </c>
      <c r="F42" s="61" t="s">
        <v>115</v>
      </c>
      <c r="G42" s="63">
        <v>28.9</v>
      </c>
      <c r="H42" s="64">
        <v>0.6</v>
      </c>
      <c r="I42" s="66"/>
      <c r="J42" s="66"/>
    </row>
    <row r="43" spans="1:10" ht="15">
      <c r="A43" s="59">
        <v>33</v>
      </c>
      <c r="B43" s="60">
        <v>81</v>
      </c>
      <c r="C43" s="61" t="s">
        <v>276</v>
      </c>
      <c r="D43" s="61" t="s">
        <v>275</v>
      </c>
      <c r="E43" s="62">
        <v>1998</v>
      </c>
      <c r="F43" s="61" t="s">
        <v>70</v>
      </c>
      <c r="G43" s="63">
        <v>29.66</v>
      </c>
      <c r="H43" s="64">
        <v>0.1</v>
      </c>
      <c r="I43" s="66"/>
      <c r="J43" s="66"/>
    </row>
    <row r="44" spans="1:10" ht="15">
      <c r="A44" s="59">
        <v>34</v>
      </c>
      <c r="B44" s="60">
        <v>101</v>
      </c>
      <c r="C44" s="61" t="s">
        <v>226</v>
      </c>
      <c r="D44" s="61" t="s">
        <v>225</v>
      </c>
      <c r="E44" s="62">
        <v>1999</v>
      </c>
      <c r="F44" s="61" t="s">
        <v>123</v>
      </c>
      <c r="G44" s="63">
        <v>30.6</v>
      </c>
      <c r="H44" s="64">
        <v>0.7</v>
      </c>
      <c r="I44" s="66"/>
      <c r="J44" s="66"/>
    </row>
    <row r="45" spans="1:10" ht="15">
      <c r="A45" s="59"/>
      <c r="B45" s="60">
        <v>168</v>
      </c>
      <c r="C45" s="61" t="s">
        <v>230</v>
      </c>
      <c r="D45" s="61" t="s">
        <v>229</v>
      </c>
      <c r="E45" s="62">
        <v>1999</v>
      </c>
      <c r="F45" s="61" t="s">
        <v>79</v>
      </c>
      <c r="G45" s="63" t="s">
        <v>274</v>
      </c>
      <c r="H45" s="64"/>
      <c r="I45" s="66"/>
      <c r="J45" s="66"/>
    </row>
  </sheetData>
  <sheetProtection sheet="1"/>
  <mergeCells count="12">
    <mergeCell ref="A1:H1"/>
    <mergeCell ref="A9:A10"/>
    <mergeCell ref="B9:B10"/>
    <mergeCell ref="F9:F10"/>
    <mergeCell ref="H9:H10"/>
    <mergeCell ref="C7:F7"/>
    <mergeCell ref="G8:H8"/>
    <mergeCell ref="E9:E10"/>
    <mergeCell ref="D9:D10"/>
    <mergeCell ref="J9:J10"/>
    <mergeCell ref="C6:F6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">
      <selection activeCell="I3" sqref="I3"/>
    </sheetView>
  </sheetViews>
  <sheetFormatPr defaultColWidth="6.421875" defaultRowHeight="15.75" customHeight="1"/>
  <cols>
    <col min="1" max="1" width="6.28125" style="0" bestFit="1" customWidth="1"/>
    <col min="2" max="2" width="13.140625" style="0" bestFit="1" customWidth="1"/>
    <col min="3" max="3" width="12.28125" style="0" bestFit="1" customWidth="1"/>
    <col min="4" max="4" width="11.140625" style="0" bestFit="1" customWidth="1"/>
    <col min="5" max="5" width="6.7109375" style="0" bestFit="1" customWidth="1"/>
    <col min="6" max="6" width="21.57421875" style="0" bestFit="1" customWidth="1"/>
    <col min="7" max="9" width="6.7109375" style="0" bestFit="1" customWidth="1"/>
    <col min="10" max="10" width="7.7109375" style="0" customWidth="1"/>
    <col min="11" max="13" width="8.8515625" style="0" customWidth="1"/>
    <col min="14" max="14" width="10.421875" style="0" bestFit="1" customWidth="1"/>
    <col min="15" max="15" width="4.57421875" style="0" bestFit="1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18.75</v>
      </c>
      <c r="O2" s="4"/>
    </row>
    <row r="3" spans="1:15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3">
        <v>17.75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 t="s">
        <v>5</v>
      </c>
      <c r="M4" s="149"/>
      <c r="N4" s="6">
        <v>12.5</v>
      </c>
      <c r="O4" s="4"/>
    </row>
    <row r="5" spans="1:15" ht="21.75">
      <c r="A5" s="147" t="s">
        <v>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8"/>
    </row>
    <row r="8" spans="1:15" ht="29.25" customHeight="1">
      <c r="A8" s="10" t="s">
        <v>8</v>
      </c>
      <c r="B8" s="11" t="s">
        <v>9</v>
      </c>
      <c r="C8" s="12" t="s">
        <v>10</v>
      </c>
      <c r="D8" s="12" t="s">
        <v>11</v>
      </c>
      <c r="E8" s="11" t="s">
        <v>12</v>
      </c>
      <c r="F8" s="11" t="s">
        <v>13</v>
      </c>
      <c r="G8" s="11">
        <v>1</v>
      </c>
      <c r="H8" s="11">
        <v>2</v>
      </c>
      <c r="I8" s="11">
        <v>3</v>
      </c>
      <c r="J8" s="13" t="s">
        <v>14</v>
      </c>
      <c r="K8" s="14">
        <v>4</v>
      </c>
      <c r="L8" s="14">
        <v>5</v>
      </c>
      <c r="M8" s="14">
        <v>6</v>
      </c>
      <c r="N8" s="11" t="s">
        <v>15</v>
      </c>
      <c r="O8" s="12" t="s">
        <v>16</v>
      </c>
    </row>
    <row r="9" spans="1:15" ht="15">
      <c r="A9" s="15">
        <v>1</v>
      </c>
      <c r="B9" s="16">
        <v>231</v>
      </c>
      <c r="C9" s="17" t="s">
        <v>17</v>
      </c>
      <c r="D9" s="17" t="s">
        <v>18</v>
      </c>
      <c r="E9" s="18">
        <v>1993</v>
      </c>
      <c r="F9" s="17" t="s">
        <v>19</v>
      </c>
      <c r="G9" s="19">
        <v>13.47</v>
      </c>
      <c r="H9" s="19"/>
      <c r="I9" s="19"/>
      <c r="J9" s="20"/>
      <c r="K9" s="19"/>
      <c r="L9" s="19"/>
      <c r="M9" s="19"/>
      <c r="N9" s="21">
        <f aca="true" t="shared" si="0" ref="N9:N25">MAX(G9:I9,K9:M9)</f>
        <v>13.47</v>
      </c>
      <c r="O9" s="22" t="s">
        <v>20</v>
      </c>
    </row>
    <row r="10" spans="1:15" ht="15">
      <c r="A10" s="23">
        <v>2</v>
      </c>
      <c r="B10" s="16">
        <v>66</v>
      </c>
      <c r="C10" s="17" t="s">
        <v>21</v>
      </c>
      <c r="D10" s="17" t="s">
        <v>22</v>
      </c>
      <c r="E10" s="18">
        <v>1991</v>
      </c>
      <c r="F10" s="17" t="s">
        <v>23</v>
      </c>
      <c r="G10" s="19">
        <v>12.77</v>
      </c>
      <c r="H10" s="19"/>
      <c r="I10" s="19"/>
      <c r="J10" s="20"/>
      <c r="K10" s="19"/>
      <c r="L10" s="19"/>
      <c r="M10" s="19"/>
      <c r="N10" s="21">
        <f t="shared" si="0"/>
        <v>12.77</v>
      </c>
      <c r="O10" s="22" t="s">
        <v>20</v>
      </c>
    </row>
    <row r="11" spans="1:15" ht="15">
      <c r="A11" s="15">
        <v>3</v>
      </c>
      <c r="B11" s="16">
        <v>96</v>
      </c>
      <c r="C11" s="17" t="s">
        <v>24</v>
      </c>
      <c r="D11" s="17" t="s">
        <v>25</v>
      </c>
      <c r="E11" s="18">
        <v>1999</v>
      </c>
      <c r="F11" s="17" t="s">
        <v>26</v>
      </c>
      <c r="G11" s="19" t="s">
        <v>27</v>
      </c>
      <c r="H11" s="19">
        <v>11.12</v>
      </c>
      <c r="I11" s="19">
        <v>12.52</v>
      </c>
      <c r="J11" s="24"/>
      <c r="K11" s="24"/>
      <c r="L11" s="24"/>
      <c r="M11" s="24"/>
      <c r="N11" s="21">
        <f t="shared" si="0"/>
        <v>12.52</v>
      </c>
      <c r="O11" s="22" t="s">
        <v>20</v>
      </c>
    </row>
    <row r="12" spans="1:15" ht="15">
      <c r="A12" s="23">
        <v>4</v>
      </c>
      <c r="B12" s="16">
        <v>237</v>
      </c>
      <c r="C12" s="17" t="s">
        <v>28</v>
      </c>
      <c r="D12" s="17" t="s">
        <v>29</v>
      </c>
      <c r="E12" s="18">
        <v>1997</v>
      </c>
      <c r="F12" s="17" t="s">
        <v>30</v>
      </c>
      <c r="G12" s="19">
        <v>11.96</v>
      </c>
      <c r="H12" s="19">
        <v>12.46</v>
      </c>
      <c r="I12" s="19">
        <v>12.07</v>
      </c>
      <c r="J12" s="20"/>
      <c r="K12" s="19"/>
      <c r="L12" s="19"/>
      <c r="M12" s="19"/>
      <c r="N12" s="21">
        <f t="shared" si="0"/>
        <v>12.46</v>
      </c>
      <c r="O12" s="22" t="s">
        <v>31</v>
      </c>
    </row>
    <row r="13" spans="1:15" ht="15">
      <c r="A13" s="15">
        <v>5</v>
      </c>
      <c r="B13" s="16">
        <v>147</v>
      </c>
      <c r="C13" s="17" t="s">
        <v>32</v>
      </c>
      <c r="D13" s="17" t="s">
        <v>33</v>
      </c>
      <c r="E13" s="18">
        <v>1998</v>
      </c>
      <c r="F13" s="17" t="s">
        <v>34</v>
      </c>
      <c r="G13" s="19">
        <v>11.29</v>
      </c>
      <c r="H13" s="19">
        <v>11.28</v>
      </c>
      <c r="I13" s="19">
        <v>12.06</v>
      </c>
      <c r="J13" s="20"/>
      <c r="K13" s="19"/>
      <c r="L13" s="19"/>
      <c r="M13" s="19"/>
      <c r="N13" s="21">
        <f t="shared" si="0"/>
        <v>12.06</v>
      </c>
      <c r="O13" s="22" t="s">
        <v>31</v>
      </c>
    </row>
    <row r="14" spans="1:15" ht="15">
      <c r="A14" s="23">
        <v>6</v>
      </c>
      <c r="B14" s="16">
        <v>233</v>
      </c>
      <c r="C14" s="17" t="s">
        <v>35</v>
      </c>
      <c r="D14" s="17" t="s">
        <v>36</v>
      </c>
      <c r="E14" s="18">
        <v>1999</v>
      </c>
      <c r="F14" s="17" t="s">
        <v>19</v>
      </c>
      <c r="G14" s="19" t="s">
        <v>27</v>
      </c>
      <c r="H14" s="19">
        <v>11.94</v>
      </c>
      <c r="I14" s="19" t="s">
        <v>37</v>
      </c>
      <c r="J14" s="24"/>
      <c r="K14" s="24"/>
      <c r="L14" s="24"/>
      <c r="M14" s="24"/>
      <c r="N14" s="21">
        <f t="shared" si="0"/>
        <v>11.94</v>
      </c>
      <c r="O14" s="22" t="s">
        <v>31</v>
      </c>
    </row>
    <row r="15" spans="1:15" ht="15">
      <c r="A15" s="15">
        <v>7</v>
      </c>
      <c r="B15" s="16">
        <v>15</v>
      </c>
      <c r="C15" s="17" t="s">
        <v>38</v>
      </c>
      <c r="D15" s="17" t="s">
        <v>39</v>
      </c>
      <c r="E15" s="18">
        <v>1997</v>
      </c>
      <c r="F15" s="17" t="s">
        <v>40</v>
      </c>
      <c r="G15" s="19">
        <v>11.74</v>
      </c>
      <c r="H15" s="19">
        <v>11.88</v>
      </c>
      <c r="I15" s="19" t="s">
        <v>27</v>
      </c>
      <c r="J15" s="20"/>
      <c r="K15" s="19"/>
      <c r="L15" s="19"/>
      <c r="M15" s="19"/>
      <c r="N15" s="21">
        <f t="shared" si="0"/>
        <v>11.88</v>
      </c>
      <c r="O15" s="22" t="s">
        <v>31</v>
      </c>
    </row>
    <row r="16" spans="1:15" ht="15">
      <c r="A16" s="23">
        <v>8</v>
      </c>
      <c r="B16" s="16">
        <v>209</v>
      </c>
      <c r="C16" s="17" t="s">
        <v>41</v>
      </c>
      <c r="D16" s="17" t="s">
        <v>42</v>
      </c>
      <c r="E16" s="18">
        <v>1991</v>
      </c>
      <c r="F16" s="17" t="s">
        <v>43</v>
      </c>
      <c r="G16" s="19">
        <v>11.58</v>
      </c>
      <c r="H16" s="19" t="s">
        <v>27</v>
      </c>
      <c r="I16" s="19">
        <v>11.17</v>
      </c>
      <c r="J16" s="20"/>
      <c r="K16" s="19"/>
      <c r="L16" s="19"/>
      <c r="M16" s="19"/>
      <c r="N16" s="21">
        <f t="shared" si="0"/>
        <v>11.58</v>
      </c>
      <c r="O16" s="22" t="s">
        <v>31</v>
      </c>
    </row>
    <row r="17" spans="1:15" ht="15">
      <c r="A17" s="15">
        <v>9</v>
      </c>
      <c r="B17" s="16">
        <v>55</v>
      </c>
      <c r="C17" s="17" t="s">
        <v>44</v>
      </c>
      <c r="D17" s="17" t="s">
        <v>45</v>
      </c>
      <c r="E17" s="18">
        <v>1999</v>
      </c>
      <c r="F17" s="17" t="s">
        <v>46</v>
      </c>
      <c r="G17" s="19">
        <v>10.82</v>
      </c>
      <c r="H17" s="19">
        <v>11.5</v>
      </c>
      <c r="I17" s="19">
        <v>11.38</v>
      </c>
      <c r="J17" s="20"/>
      <c r="K17" s="19"/>
      <c r="L17" s="19"/>
      <c r="M17" s="19"/>
      <c r="N17" s="21">
        <f t="shared" si="0"/>
        <v>11.5</v>
      </c>
      <c r="O17" s="22" t="s">
        <v>31</v>
      </c>
    </row>
    <row r="18" spans="1:15" ht="15">
      <c r="A18" s="23">
        <v>10</v>
      </c>
      <c r="B18" s="16">
        <v>203</v>
      </c>
      <c r="C18" s="17" t="s">
        <v>44</v>
      </c>
      <c r="D18" s="17" t="s">
        <v>47</v>
      </c>
      <c r="E18" s="18">
        <v>1995</v>
      </c>
      <c r="F18" s="17" t="s">
        <v>48</v>
      </c>
      <c r="G18" s="19">
        <v>11.04</v>
      </c>
      <c r="H18" s="19">
        <v>10.89</v>
      </c>
      <c r="I18" s="19" t="s">
        <v>27</v>
      </c>
      <c r="J18" s="24"/>
      <c r="K18" s="24"/>
      <c r="L18" s="24"/>
      <c r="M18" s="24"/>
      <c r="N18" s="21">
        <f t="shared" si="0"/>
        <v>11.04</v>
      </c>
      <c r="O18" s="22" t="s">
        <v>31</v>
      </c>
    </row>
    <row r="19" spans="1:15" ht="15">
      <c r="A19" s="15">
        <v>11</v>
      </c>
      <c r="B19" s="16">
        <v>112</v>
      </c>
      <c r="C19" s="17" t="s">
        <v>49</v>
      </c>
      <c r="D19" s="17" t="s">
        <v>50</v>
      </c>
      <c r="E19" s="18">
        <v>1995</v>
      </c>
      <c r="F19" s="17" t="s">
        <v>51</v>
      </c>
      <c r="G19" s="19" t="s">
        <v>27</v>
      </c>
      <c r="H19" s="19">
        <v>10.86</v>
      </c>
      <c r="I19" s="19" t="s">
        <v>27</v>
      </c>
      <c r="J19" s="24"/>
      <c r="K19" s="24"/>
      <c r="L19" s="24"/>
      <c r="M19" s="24"/>
      <c r="N19" s="21">
        <f t="shared" si="0"/>
        <v>10.86</v>
      </c>
      <c r="O19" s="22" t="s">
        <v>31</v>
      </c>
    </row>
    <row r="20" spans="1:15" ht="15">
      <c r="A20" s="23">
        <v>12</v>
      </c>
      <c r="B20" s="16">
        <v>97</v>
      </c>
      <c r="C20" s="17" t="s">
        <v>52</v>
      </c>
      <c r="D20" s="17" t="s">
        <v>53</v>
      </c>
      <c r="E20" s="18">
        <v>2000</v>
      </c>
      <c r="F20" s="17" t="s">
        <v>26</v>
      </c>
      <c r="G20" s="19">
        <v>10.43</v>
      </c>
      <c r="H20" s="19">
        <v>10.11</v>
      </c>
      <c r="I20" s="19">
        <v>10.58</v>
      </c>
      <c r="J20" s="24"/>
      <c r="K20" s="24"/>
      <c r="L20" s="24"/>
      <c r="M20" s="24"/>
      <c r="N20" s="21">
        <f t="shared" si="0"/>
        <v>10.58</v>
      </c>
      <c r="O20" s="22" t="s">
        <v>31</v>
      </c>
    </row>
    <row r="21" spans="1:15" ht="15">
      <c r="A21" s="15">
        <v>13</v>
      </c>
      <c r="B21" s="16">
        <v>35</v>
      </c>
      <c r="C21" s="17" t="s">
        <v>54</v>
      </c>
      <c r="D21" s="17" t="s">
        <v>55</v>
      </c>
      <c r="E21" s="18">
        <v>1994</v>
      </c>
      <c r="F21" s="17" t="s">
        <v>56</v>
      </c>
      <c r="G21" s="19">
        <v>10</v>
      </c>
      <c r="H21" s="19">
        <v>10.09</v>
      </c>
      <c r="I21" s="19">
        <v>10.21</v>
      </c>
      <c r="J21" s="24"/>
      <c r="K21" s="24"/>
      <c r="L21" s="24"/>
      <c r="M21" s="24"/>
      <c r="N21" s="21">
        <f t="shared" si="0"/>
        <v>10.21</v>
      </c>
      <c r="O21" s="22"/>
    </row>
    <row r="22" spans="1:15" ht="15">
      <c r="A22" s="23">
        <v>14</v>
      </c>
      <c r="B22" s="16">
        <v>120</v>
      </c>
      <c r="C22" s="17" t="s">
        <v>49</v>
      </c>
      <c r="D22" s="17" t="s">
        <v>57</v>
      </c>
      <c r="E22" s="18">
        <v>2000</v>
      </c>
      <c r="F22" s="17" t="s">
        <v>51</v>
      </c>
      <c r="G22" s="19">
        <v>9.68</v>
      </c>
      <c r="H22" s="19">
        <v>9.02</v>
      </c>
      <c r="I22" s="19">
        <v>9.67</v>
      </c>
      <c r="J22" s="24"/>
      <c r="K22" s="24"/>
      <c r="L22" s="24"/>
      <c r="M22" s="24"/>
      <c r="N22" s="21">
        <f t="shared" si="0"/>
        <v>9.68</v>
      </c>
      <c r="O22" s="22"/>
    </row>
    <row r="23" spans="1:15" ht="15">
      <c r="A23" s="15">
        <v>15</v>
      </c>
      <c r="B23" s="16">
        <v>216</v>
      </c>
      <c r="C23" s="17" t="s">
        <v>58</v>
      </c>
      <c r="D23" s="17" t="s">
        <v>59</v>
      </c>
      <c r="E23" s="18">
        <v>1997</v>
      </c>
      <c r="F23" s="17" t="s">
        <v>60</v>
      </c>
      <c r="G23" s="19">
        <v>9.66</v>
      </c>
      <c r="H23" s="19">
        <v>9.39</v>
      </c>
      <c r="I23" s="19" t="s">
        <v>27</v>
      </c>
      <c r="J23" s="20"/>
      <c r="K23" s="19"/>
      <c r="L23" s="19"/>
      <c r="M23" s="19"/>
      <c r="N23" s="21">
        <f t="shared" si="0"/>
        <v>9.66</v>
      </c>
      <c r="O23" s="22"/>
    </row>
    <row r="24" spans="1:15" ht="15">
      <c r="A24" s="23">
        <v>16</v>
      </c>
      <c r="B24" s="16">
        <v>63</v>
      </c>
      <c r="C24" s="17" t="s">
        <v>61</v>
      </c>
      <c r="D24" s="17" t="s">
        <v>62</v>
      </c>
      <c r="E24" s="18">
        <v>2000</v>
      </c>
      <c r="F24" s="17" t="s">
        <v>63</v>
      </c>
      <c r="G24" s="19">
        <v>9.15</v>
      </c>
      <c r="H24" s="19">
        <v>9.54</v>
      </c>
      <c r="I24" s="19" t="s">
        <v>27</v>
      </c>
      <c r="J24" s="24"/>
      <c r="K24" s="24"/>
      <c r="L24" s="24"/>
      <c r="M24" s="24"/>
      <c r="N24" s="21">
        <f t="shared" si="0"/>
        <v>9.54</v>
      </c>
      <c r="O24" s="22"/>
    </row>
    <row r="25" spans="1:15" ht="15">
      <c r="A25" s="15">
        <v>17</v>
      </c>
      <c r="B25" s="16">
        <v>243</v>
      </c>
      <c r="C25" s="17" t="s">
        <v>64</v>
      </c>
      <c r="D25" s="17" t="s">
        <v>65</v>
      </c>
      <c r="E25" s="18">
        <v>1995</v>
      </c>
      <c r="F25" s="17" t="s">
        <v>66</v>
      </c>
      <c r="G25" s="19">
        <v>8.76</v>
      </c>
      <c r="H25" s="19">
        <v>9.49</v>
      </c>
      <c r="I25" s="19">
        <v>9.38</v>
      </c>
      <c r="J25" s="24"/>
      <c r="K25" s="24"/>
      <c r="L25" s="24"/>
      <c r="M25" s="24"/>
      <c r="N25" s="21">
        <f t="shared" si="0"/>
        <v>9.49</v>
      </c>
      <c r="O25" s="22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0" zoomScaleNormal="70" zoomScalePageLayoutView="0" workbookViewId="0" topLeftCell="A1">
      <selection activeCell="A6" sqref="A6:O6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5.28125" style="53" customWidth="1"/>
    <col min="4" max="4" width="24.140625" style="53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9.42187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18.75</v>
      </c>
      <c r="O2" s="4"/>
    </row>
    <row r="3" spans="1:15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3">
        <v>17.75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  <c r="O4" s="4"/>
    </row>
    <row r="5" spans="1:15" ht="21.75">
      <c r="A5" s="147" t="s">
        <v>515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8"/>
    </row>
    <row r="8" spans="1:15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02" t="s">
        <v>14</v>
      </c>
      <c r="K8" s="101">
        <v>4</v>
      </c>
      <c r="L8" s="101">
        <v>5</v>
      </c>
      <c r="M8" s="101">
        <v>6</v>
      </c>
      <c r="N8" s="12" t="s">
        <v>15</v>
      </c>
      <c r="O8" s="12"/>
    </row>
    <row r="9" spans="1:15" ht="15">
      <c r="A9" s="15">
        <v>1</v>
      </c>
      <c r="B9" s="16">
        <v>231</v>
      </c>
      <c r="C9" s="17" t="s">
        <v>17</v>
      </c>
      <c r="D9" s="17" t="s">
        <v>18</v>
      </c>
      <c r="E9" s="18">
        <v>1993</v>
      </c>
      <c r="F9" s="17" t="s">
        <v>19</v>
      </c>
      <c r="G9" s="19">
        <v>13.43</v>
      </c>
      <c r="H9" s="19">
        <v>13.74</v>
      </c>
      <c r="I9" s="19" t="s">
        <v>27</v>
      </c>
      <c r="J9" s="20">
        <v>8</v>
      </c>
      <c r="K9" s="19" t="s">
        <v>27</v>
      </c>
      <c r="L9" s="19">
        <v>13.54</v>
      </c>
      <c r="M9" s="19">
        <v>14.15</v>
      </c>
      <c r="N9" s="21">
        <f aca="true" t="shared" si="0" ref="N9:N20">MAX(G9:I9,K9:M9)</f>
        <v>14.15</v>
      </c>
      <c r="O9" s="22"/>
    </row>
    <row r="10" spans="1:15" ht="15">
      <c r="A10" s="23">
        <v>2</v>
      </c>
      <c r="B10" s="16">
        <v>66</v>
      </c>
      <c r="C10" s="17" t="s">
        <v>21</v>
      </c>
      <c r="D10" s="17" t="s">
        <v>22</v>
      </c>
      <c r="E10" s="18">
        <v>1991</v>
      </c>
      <c r="F10" s="17" t="s">
        <v>23</v>
      </c>
      <c r="G10" s="19">
        <v>13.38</v>
      </c>
      <c r="H10" s="19">
        <v>13.08</v>
      </c>
      <c r="I10" s="19" t="s">
        <v>27</v>
      </c>
      <c r="J10" s="20">
        <v>7</v>
      </c>
      <c r="K10" s="19">
        <v>13.49</v>
      </c>
      <c r="L10" s="19">
        <v>13.53</v>
      </c>
      <c r="M10" s="19">
        <v>13.65</v>
      </c>
      <c r="N10" s="21">
        <f t="shared" si="0"/>
        <v>13.65</v>
      </c>
      <c r="O10" s="22"/>
    </row>
    <row r="11" spans="1:15" ht="15">
      <c r="A11" s="15">
        <v>3</v>
      </c>
      <c r="B11" s="16">
        <v>15</v>
      </c>
      <c r="C11" s="17" t="s">
        <v>38</v>
      </c>
      <c r="D11" s="17" t="s">
        <v>39</v>
      </c>
      <c r="E11" s="18">
        <v>1997</v>
      </c>
      <c r="F11" s="17" t="s">
        <v>40</v>
      </c>
      <c r="G11" s="19">
        <v>12.21</v>
      </c>
      <c r="H11" s="19">
        <v>13.14</v>
      </c>
      <c r="I11" s="19">
        <v>12.18</v>
      </c>
      <c r="J11" s="20">
        <v>6</v>
      </c>
      <c r="K11" s="19" t="s">
        <v>27</v>
      </c>
      <c r="L11" s="19" t="s">
        <v>27</v>
      </c>
      <c r="M11" s="19">
        <v>12.85</v>
      </c>
      <c r="N11" s="21">
        <f t="shared" si="0"/>
        <v>13.14</v>
      </c>
      <c r="O11" s="22"/>
    </row>
    <row r="12" spans="1:15" ht="15">
      <c r="A12" s="23">
        <v>4</v>
      </c>
      <c r="B12" s="16">
        <v>233</v>
      </c>
      <c r="C12" s="17" t="s">
        <v>35</v>
      </c>
      <c r="D12" s="17" t="s">
        <v>36</v>
      </c>
      <c r="E12" s="18">
        <v>1999</v>
      </c>
      <c r="F12" s="17" t="s">
        <v>19</v>
      </c>
      <c r="G12" s="19">
        <v>11.03</v>
      </c>
      <c r="H12" s="19">
        <v>12.62</v>
      </c>
      <c r="I12" s="19">
        <v>12.69</v>
      </c>
      <c r="J12" s="20">
        <v>5</v>
      </c>
      <c r="K12" s="24">
        <v>12.48</v>
      </c>
      <c r="L12" s="24" t="s">
        <v>27</v>
      </c>
      <c r="M12" s="24" t="s">
        <v>27</v>
      </c>
      <c r="N12" s="21">
        <f t="shared" si="0"/>
        <v>12.69</v>
      </c>
      <c r="O12" s="22"/>
    </row>
    <row r="13" spans="1:15" ht="15">
      <c r="A13" s="15">
        <v>5</v>
      </c>
      <c r="B13" s="16">
        <v>147</v>
      </c>
      <c r="C13" s="17" t="s">
        <v>32</v>
      </c>
      <c r="D13" s="17" t="s">
        <v>33</v>
      </c>
      <c r="E13" s="18">
        <v>1998</v>
      </c>
      <c r="F13" s="17" t="s">
        <v>34</v>
      </c>
      <c r="G13" s="19">
        <v>10.83</v>
      </c>
      <c r="H13" s="19">
        <v>12.02</v>
      </c>
      <c r="I13" s="19">
        <v>11.78</v>
      </c>
      <c r="J13" s="20">
        <v>4</v>
      </c>
      <c r="K13" s="19">
        <v>11.72</v>
      </c>
      <c r="L13" s="19" t="s">
        <v>27</v>
      </c>
      <c r="M13" s="19" t="s">
        <v>27</v>
      </c>
      <c r="N13" s="21">
        <f t="shared" si="0"/>
        <v>12.02</v>
      </c>
      <c r="O13" s="22"/>
    </row>
    <row r="14" spans="1:15" ht="15">
      <c r="A14" s="23">
        <v>6</v>
      </c>
      <c r="B14" s="16">
        <v>96</v>
      </c>
      <c r="C14" s="17" t="s">
        <v>24</v>
      </c>
      <c r="D14" s="17" t="s">
        <v>25</v>
      </c>
      <c r="E14" s="18">
        <v>1999</v>
      </c>
      <c r="F14" s="17" t="s">
        <v>26</v>
      </c>
      <c r="G14" s="19">
        <v>11.86</v>
      </c>
      <c r="H14" s="19" t="s">
        <v>27</v>
      </c>
      <c r="I14" s="19" t="s">
        <v>27</v>
      </c>
      <c r="J14" s="20">
        <v>3</v>
      </c>
      <c r="K14" s="103">
        <v>11.91</v>
      </c>
      <c r="L14" s="103">
        <v>11.53</v>
      </c>
      <c r="M14" s="24" t="s">
        <v>27</v>
      </c>
      <c r="N14" s="21">
        <f t="shared" si="0"/>
        <v>11.91</v>
      </c>
      <c r="O14" s="22"/>
    </row>
    <row r="15" spans="1:15" ht="15">
      <c r="A15" s="15">
        <v>7</v>
      </c>
      <c r="B15" s="16">
        <v>237</v>
      </c>
      <c r="C15" s="17" t="s">
        <v>28</v>
      </c>
      <c r="D15" s="17" t="s">
        <v>29</v>
      </c>
      <c r="E15" s="18">
        <v>1997</v>
      </c>
      <c r="F15" s="17" t="s">
        <v>30</v>
      </c>
      <c r="G15" s="19">
        <v>11.36</v>
      </c>
      <c r="H15" s="19">
        <v>11.76</v>
      </c>
      <c r="I15" s="19">
        <v>11.25</v>
      </c>
      <c r="J15" s="20">
        <v>2</v>
      </c>
      <c r="K15" s="19">
        <v>11.76</v>
      </c>
      <c r="L15" s="19">
        <v>11.36</v>
      </c>
      <c r="M15" s="19">
        <v>11.47</v>
      </c>
      <c r="N15" s="21">
        <f t="shared" si="0"/>
        <v>11.76</v>
      </c>
      <c r="O15" s="22"/>
    </row>
    <row r="16" spans="1:15" ht="15">
      <c r="A16" s="23">
        <v>8</v>
      </c>
      <c r="B16" s="16">
        <v>209</v>
      </c>
      <c r="C16" s="17" t="s">
        <v>41</v>
      </c>
      <c r="D16" s="17" t="s">
        <v>42</v>
      </c>
      <c r="E16" s="18">
        <v>1991</v>
      </c>
      <c r="F16" s="17" t="s">
        <v>43</v>
      </c>
      <c r="G16" s="19">
        <v>11.19</v>
      </c>
      <c r="H16" s="19">
        <v>11.24</v>
      </c>
      <c r="I16" s="19">
        <v>11.34</v>
      </c>
      <c r="J16" s="20">
        <v>1</v>
      </c>
      <c r="K16" s="19">
        <v>11.52</v>
      </c>
      <c r="L16" s="19" t="s">
        <v>27</v>
      </c>
      <c r="M16" s="19">
        <v>10.9</v>
      </c>
      <c r="N16" s="21">
        <f t="shared" si="0"/>
        <v>11.52</v>
      </c>
      <c r="O16" s="22"/>
    </row>
    <row r="17" spans="1:15" ht="15">
      <c r="A17" s="15">
        <v>9</v>
      </c>
      <c r="B17" s="16">
        <v>97</v>
      </c>
      <c r="C17" s="17" t="s">
        <v>52</v>
      </c>
      <c r="D17" s="17" t="s">
        <v>53</v>
      </c>
      <c r="E17" s="18">
        <v>2000</v>
      </c>
      <c r="F17" s="17" t="s">
        <v>26</v>
      </c>
      <c r="G17" s="19">
        <v>11.09</v>
      </c>
      <c r="H17" s="19">
        <v>10.7</v>
      </c>
      <c r="I17" s="19" t="s">
        <v>27</v>
      </c>
      <c r="J17" s="24"/>
      <c r="K17" s="24"/>
      <c r="L17" s="24"/>
      <c r="M17" s="24"/>
      <c r="N17" s="21">
        <f t="shared" si="0"/>
        <v>11.09</v>
      </c>
      <c r="O17" s="22"/>
    </row>
    <row r="18" spans="1:15" ht="15">
      <c r="A18" s="23">
        <v>10</v>
      </c>
      <c r="B18" s="16">
        <v>55</v>
      </c>
      <c r="C18" s="17" t="s">
        <v>44</v>
      </c>
      <c r="D18" s="17" t="s">
        <v>45</v>
      </c>
      <c r="E18" s="18">
        <v>1999</v>
      </c>
      <c r="F18" s="17" t="s">
        <v>46</v>
      </c>
      <c r="G18" s="19">
        <v>10.79</v>
      </c>
      <c r="H18" s="19">
        <v>10.99</v>
      </c>
      <c r="I18" s="19">
        <v>10.96</v>
      </c>
      <c r="J18" s="20"/>
      <c r="K18" s="19"/>
      <c r="L18" s="19"/>
      <c r="M18" s="19"/>
      <c r="N18" s="21">
        <f t="shared" si="0"/>
        <v>10.99</v>
      </c>
      <c r="O18" s="22"/>
    </row>
    <row r="19" spans="1:15" ht="15">
      <c r="A19" s="15">
        <v>11</v>
      </c>
      <c r="B19" s="16">
        <v>203</v>
      </c>
      <c r="C19" s="17" t="s">
        <v>44</v>
      </c>
      <c r="D19" s="17" t="s">
        <v>47</v>
      </c>
      <c r="E19" s="18">
        <v>1995</v>
      </c>
      <c r="F19" s="17" t="s">
        <v>48</v>
      </c>
      <c r="G19" s="19">
        <v>10.81</v>
      </c>
      <c r="H19" s="19">
        <v>10.89</v>
      </c>
      <c r="I19" s="19">
        <v>10.76</v>
      </c>
      <c r="J19" s="24"/>
      <c r="K19" s="24"/>
      <c r="L19" s="24"/>
      <c r="M19" s="24"/>
      <c r="N19" s="21">
        <f t="shared" si="0"/>
        <v>10.89</v>
      </c>
      <c r="O19" s="22"/>
    </row>
    <row r="20" spans="1:15" ht="15">
      <c r="A20" s="23">
        <v>12</v>
      </c>
      <c r="B20" s="16">
        <v>112</v>
      </c>
      <c r="C20" s="17" t="s">
        <v>49</v>
      </c>
      <c r="D20" s="17" t="s">
        <v>50</v>
      </c>
      <c r="E20" s="18">
        <v>1995</v>
      </c>
      <c r="F20" s="17" t="s">
        <v>51</v>
      </c>
      <c r="G20" s="19">
        <v>10.73</v>
      </c>
      <c r="H20" s="19" t="s">
        <v>27</v>
      </c>
      <c r="I20" s="19" t="s">
        <v>27</v>
      </c>
      <c r="J20" s="24"/>
      <c r="K20" s="24"/>
      <c r="L20" s="24"/>
      <c r="M20" s="24"/>
      <c r="N20" s="21">
        <f t="shared" si="0"/>
        <v>10.73</v>
      </c>
      <c r="O20" s="22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4">
      <selection activeCell="N4" sqref="N4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5.28125" style="53" customWidth="1"/>
    <col min="4" max="4" width="24.140625" style="53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6384" width="14.421875" style="53" customWidth="1"/>
  </cols>
  <sheetData>
    <row r="1" spans="1:14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18.75</v>
      </c>
    </row>
    <row r="3" spans="1:14" ht="17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3">
        <v>17.75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</row>
    <row r="5" spans="1:14" ht="21.75">
      <c r="A5" s="147" t="s">
        <v>516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</row>
    <row r="8" spans="1:14" ht="29.25" customHeight="1">
      <c r="A8" s="10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>
        <v>1</v>
      </c>
      <c r="H8" s="12">
        <v>2</v>
      </c>
      <c r="I8" s="12">
        <v>3</v>
      </c>
      <c r="J8" s="102" t="s">
        <v>14</v>
      </c>
      <c r="K8" s="101">
        <v>4</v>
      </c>
      <c r="L8" s="101">
        <v>5</v>
      </c>
      <c r="M8" s="101">
        <v>6</v>
      </c>
      <c r="N8" s="12" t="s">
        <v>15</v>
      </c>
    </row>
    <row r="9" spans="1:14" ht="15">
      <c r="A9" s="15">
        <v>1</v>
      </c>
      <c r="B9" s="16">
        <v>231</v>
      </c>
      <c r="C9" s="17" t="s">
        <v>17</v>
      </c>
      <c r="D9" s="17" t="s">
        <v>18</v>
      </c>
      <c r="E9" s="18">
        <v>1993</v>
      </c>
      <c r="F9" s="17" t="s">
        <v>19</v>
      </c>
      <c r="G9" s="19">
        <v>13.43</v>
      </c>
      <c r="H9" s="19">
        <v>13.74</v>
      </c>
      <c r="I9" s="19" t="s">
        <v>27</v>
      </c>
      <c r="J9" s="20">
        <v>8</v>
      </c>
      <c r="K9" s="19" t="s">
        <v>27</v>
      </c>
      <c r="L9" s="19">
        <v>13.54</v>
      </c>
      <c r="M9" s="19">
        <v>14.15</v>
      </c>
      <c r="N9" s="21">
        <f aca="true" t="shared" si="0" ref="N9:N25">MAX(G9:I9,K9:M9)</f>
        <v>14.15</v>
      </c>
    </row>
    <row r="10" spans="1:14" ht="15">
      <c r="A10" s="23">
        <v>2</v>
      </c>
      <c r="B10" s="16">
        <v>66</v>
      </c>
      <c r="C10" s="17" t="s">
        <v>21</v>
      </c>
      <c r="D10" s="17" t="s">
        <v>22</v>
      </c>
      <c r="E10" s="18">
        <v>1991</v>
      </c>
      <c r="F10" s="17" t="s">
        <v>23</v>
      </c>
      <c r="G10" s="19">
        <v>13.38</v>
      </c>
      <c r="H10" s="19">
        <v>13.08</v>
      </c>
      <c r="I10" s="19" t="s">
        <v>27</v>
      </c>
      <c r="J10" s="20">
        <v>7</v>
      </c>
      <c r="K10" s="19">
        <v>13.49</v>
      </c>
      <c r="L10" s="19">
        <v>13.53</v>
      </c>
      <c r="M10" s="19">
        <v>13.65</v>
      </c>
      <c r="N10" s="21">
        <f t="shared" si="0"/>
        <v>13.65</v>
      </c>
    </row>
    <row r="11" spans="1:14" ht="15">
      <c r="A11" s="15">
        <v>3</v>
      </c>
      <c r="B11" s="16">
        <v>15</v>
      </c>
      <c r="C11" s="17" t="s">
        <v>38</v>
      </c>
      <c r="D11" s="17" t="s">
        <v>39</v>
      </c>
      <c r="E11" s="18">
        <v>1997</v>
      </c>
      <c r="F11" s="17" t="s">
        <v>40</v>
      </c>
      <c r="G11" s="19">
        <v>12.21</v>
      </c>
      <c r="H11" s="19">
        <v>13.14</v>
      </c>
      <c r="I11" s="19">
        <v>12.18</v>
      </c>
      <c r="J11" s="20">
        <v>6</v>
      </c>
      <c r="K11" s="19" t="s">
        <v>27</v>
      </c>
      <c r="L11" s="19" t="s">
        <v>27</v>
      </c>
      <c r="M11" s="19">
        <v>12.85</v>
      </c>
      <c r="N11" s="21">
        <f t="shared" si="0"/>
        <v>13.14</v>
      </c>
    </row>
    <row r="12" spans="1:14" ht="15">
      <c r="A12" s="23">
        <v>4</v>
      </c>
      <c r="B12" s="16">
        <v>233</v>
      </c>
      <c r="C12" s="17" t="s">
        <v>35</v>
      </c>
      <c r="D12" s="17" t="s">
        <v>36</v>
      </c>
      <c r="E12" s="18">
        <v>1999</v>
      </c>
      <c r="F12" s="17" t="s">
        <v>19</v>
      </c>
      <c r="G12" s="19">
        <v>11.03</v>
      </c>
      <c r="H12" s="19">
        <v>12.62</v>
      </c>
      <c r="I12" s="19">
        <v>12.69</v>
      </c>
      <c r="J12" s="20">
        <v>5</v>
      </c>
      <c r="K12" s="24">
        <v>12.48</v>
      </c>
      <c r="L12" s="24" t="s">
        <v>27</v>
      </c>
      <c r="M12" s="24" t="s">
        <v>27</v>
      </c>
      <c r="N12" s="21">
        <f t="shared" si="0"/>
        <v>12.69</v>
      </c>
    </row>
    <row r="13" spans="1:14" ht="15">
      <c r="A13" s="15">
        <v>5</v>
      </c>
      <c r="B13" s="16">
        <v>147</v>
      </c>
      <c r="C13" s="17" t="s">
        <v>32</v>
      </c>
      <c r="D13" s="17" t="s">
        <v>33</v>
      </c>
      <c r="E13" s="18">
        <v>1998</v>
      </c>
      <c r="F13" s="17" t="s">
        <v>34</v>
      </c>
      <c r="G13" s="19">
        <v>10.83</v>
      </c>
      <c r="H13" s="19">
        <v>12.02</v>
      </c>
      <c r="I13" s="19">
        <v>11.78</v>
      </c>
      <c r="J13" s="20">
        <v>4</v>
      </c>
      <c r="K13" s="19">
        <v>11.72</v>
      </c>
      <c r="L13" s="19" t="s">
        <v>27</v>
      </c>
      <c r="M13" s="19" t="s">
        <v>27</v>
      </c>
      <c r="N13" s="21">
        <f t="shared" si="0"/>
        <v>12.02</v>
      </c>
    </row>
    <row r="14" spans="1:14" ht="15">
      <c r="A14" s="23">
        <v>6</v>
      </c>
      <c r="B14" s="16">
        <v>96</v>
      </c>
      <c r="C14" s="17" t="s">
        <v>24</v>
      </c>
      <c r="D14" s="17" t="s">
        <v>25</v>
      </c>
      <c r="E14" s="18">
        <v>1999</v>
      </c>
      <c r="F14" s="17" t="s">
        <v>26</v>
      </c>
      <c r="G14" s="19">
        <v>11.86</v>
      </c>
      <c r="H14" s="19" t="s">
        <v>27</v>
      </c>
      <c r="I14" s="19" t="s">
        <v>27</v>
      </c>
      <c r="J14" s="20">
        <v>3</v>
      </c>
      <c r="K14" s="103">
        <v>11.91</v>
      </c>
      <c r="L14" s="103">
        <v>11.53</v>
      </c>
      <c r="M14" s="24" t="s">
        <v>27</v>
      </c>
      <c r="N14" s="21">
        <f t="shared" si="0"/>
        <v>11.91</v>
      </c>
    </row>
    <row r="15" spans="1:14" ht="15">
      <c r="A15" s="15">
        <v>7</v>
      </c>
      <c r="B15" s="16">
        <v>237</v>
      </c>
      <c r="C15" s="17" t="s">
        <v>28</v>
      </c>
      <c r="D15" s="17" t="s">
        <v>29</v>
      </c>
      <c r="E15" s="18">
        <v>1997</v>
      </c>
      <c r="F15" s="17" t="s">
        <v>30</v>
      </c>
      <c r="G15" s="19">
        <v>11.36</v>
      </c>
      <c r="H15" s="19">
        <v>11.76</v>
      </c>
      <c r="I15" s="19">
        <v>11.25</v>
      </c>
      <c r="J15" s="20">
        <v>2</v>
      </c>
      <c r="K15" s="19">
        <v>11.76</v>
      </c>
      <c r="L15" s="19">
        <v>11.36</v>
      </c>
      <c r="M15" s="19">
        <v>11.47</v>
      </c>
      <c r="N15" s="21">
        <f t="shared" si="0"/>
        <v>11.76</v>
      </c>
    </row>
    <row r="16" spans="1:14" ht="15">
      <c r="A16" s="23">
        <v>8</v>
      </c>
      <c r="B16" s="16">
        <v>209</v>
      </c>
      <c r="C16" s="17" t="s">
        <v>41</v>
      </c>
      <c r="D16" s="17" t="s">
        <v>42</v>
      </c>
      <c r="E16" s="18">
        <v>1991</v>
      </c>
      <c r="F16" s="17" t="s">
        <v>43</v>
      </c>
      <c r="G16" s="19">
        <v>11.19</v>
      </c>
      <c r="H16" s="19">
        <v>11.24</v>
      </c>
      <c r="I16" s="19">
        <v>11.34</v>
      </c>
      <c r="J16" s="20">
        <v>1</v>
      </c>
      <c r="K16" s="19">
        <v>11.52</v>
      </c>
      <c r="L16" s="19" t="s">
        <v>27</v>
      </c>
      <c r="M16" s="19">
        <v>10.9</v>
      </c>
      <c r="N16" s="21">
        <f t="shared" si="0"/>
        <v>11.52</v>
      </c>
    </row>
    <row r="17" spans="1:14" ht="15">
      <c r="A17" s="15">
        <v>9</v>
      </c>
      <c r="B17" s="16">
        <v>97</v>
      </c>
      <c r="C17" s="17" t="s">
        <v>52</v>
      </c>
      <c r="D17" s="17" t="s">
        <v>53</v>
      </c>
      <c r="E17" s="18">
        <v>2000</v>
      </c>
      <c r="F17" s="17" t="s">
        <v>26</v>
      </c>
      <c r="G17" s="19">
        <v>11.09</v>
      </c>
      <c r="H17" s="19">
        <v>10.7</v>
      </c>
      <c r="I17" s="19" t="s">
        <v>27</v>
      </c>
      <c r="J17" s="24"/>
      <c r="K17" s="24"/>
      <c r="L17" s="24"/>
      <c r="M17" s="24"/>
      <c r="N17" s="21">
        <f t="shared" si="0"/>
        <v>11.09</v>
      </c>
    </row>
    <row r="18" spans="1:14" ht="15">
      <c r="A18" s="23">
        <v>10</v>
      </c>
      <c r="B18" s="16">
        <v>55</v>
      </c>
      <c r="C18" s="17" t="s">
        <v>44</v>
      </c>
      <c r="D18" s="17" t="s">
        <v>45</v>
      </c>
      <c r="E18" s="18">
        <v>1999</v>
      </c>
      <c r="F18" s="17" t="s">
        <v>46</v>
      </c>
      <c r="G18" s="19">
        <v>10.79</v>
      </c>
      <c r="H18" s="19">
        <v>10.99</v>
      </c>
      <c r="I18" s="19">
        <v>10.96</v>
      </c>
      <c r="J18" s="20"/>
      <c r="K18" s="19"/>
      <c r="L18" s="19"/>
      <c r="M18" s="19"/>
      <c r="N18" s="21">
        <f t="shared" si="0"/>
        <v>10.99</v>
      </c>
    </row>
    <row r="19" spans="1:14" ht="15">
      <c r="A19" s="15">
        <v>11</v>
      </c>
      <c r="B19" s="16">
        <v>203</v>
      </c>
      <c r="C19" s="17" t="s">
        <v>44</v>
      </c>
      <c r="D19" s="17" t="s">
        <v>47</v>
      </c>
      <c r="E19" s="18">
        <v>1995</v>
      </c>
      <c r="F19" s="17" t="s">
        <v>48</v>
      </c>
      <c r="G19" s="19">
        <v>10.81</v>
      </c>
      <c r="H19" s="19">
        <v>10.89</v>
      </c>
      <c r="I19" s="19">
        <v>10.76</v>
      </c>
      <c r="J19" s="24"/>
      <c r="K19" s="24"/>
      <c r="L19" s="24"/>
      <c r="M19" s="24"/>
      <c r="N19" s="21">
        <f t="shared" si="0"/>
        <v>10.89</v>
      </c>
    </row>
    <row r="20" spans="1:14" ht="15">
      <c r="A20" s="23">
        <v>12</v>
      </c>
      <c r="B20" s="16">
        <v>112</v>
      </c>
      <c r="C20" s="17" t="s">
        <v>49</v>
      </c>
      <c r="D20" s="17" t="s">
        <v>50</v>
      </c>
      <c r="E20" s="18">
        <v>1995</v>
      </c>
      <c r="F20" s="17" t="s">
        <v>51</v>
      </c>
      <c r="G20" s="19">
        <v>10.73</v>
      </c>
      <c r="H20" s="19" t="s">
        <v>27</v>
      </c>
      <c r="I20" s="19" t="s">
        <v>27</v>
      </c>
      <c r="J20" s="24"/>
      <c r="K20" s="24"/>
      <c r="L20" s="24"/>
      <c r="M20" s="24"/>
      <c r="N20" s="21">
        <f t="shared" si="0"/>
        <v>10.73</v>
      </c>
    </row>
    <row r="21" spans="1:14" ht="15.75" customHeight="1">
      <c r="A21" s="15">
        <v>13</v>
      </c>
      <c r="B21" s="16">
        <v>35</v>
      </c>
      <c r="C21" s="17" t="s">
        <v>54</v>
      </c>
      <c r="D21" s="17" t="s">
        <v>55</v>
      </c>
      <c r="E21" s="18">
        <v>1994</v>
      </c>
      <c r="F21" s="17" t="s">
        <v>56</v>
      </c>
      <c r="G21" s="19">
        <v>10</v>
      </c>
      <c r="H21" s="19">
        <v>10.09</v>
      </c>
      <c r="I21" s="19">
        <v>10.21</v>
      </c>
      <c r="J21" s="24"/>
      <c r="K21" s="24"/>
      <c r="L21" s="24"/>
      <c r="M21" s="24"/>
      <c r="N21" s="21">
        <f t="shared" si="0"/>
        <v>10.21</v>
      </c>
    </row>
    <row r="22" spans="1:14" ht="15.75" customHeight="1">
      <c r="A22" s="23">
        <v>14</v>
      </c>
      <c r="B22" s="16">
        <v>120</v>
      </c>
      <c r="C22" s="17" t="s">
        <v>49</v>
      </c>
      <c r="D22" s="17" t="s">
        <v>57</v>
      </c>
      <c r="E22" s="18">
        <v>2000</v>
      </c>
      <c r="F22" s="17" t="s">
        <v>51</v>
      </c>
      <c r="G22" s="19">
        <v>9.68</v>
      </c>
      <c r="H22" s="19">
        <v>9.02</v>
      </c>
      <c r="I22" s="19">
        <v>9.67</v>
      </c>
      <c r="J22" s="24"/>
      <c r="K22" s="24"/>
      <c r="L22" s="24"/>
      <c r="M22" s="24"/>
      <c r="N22" s="21">
        <f t="shared" si="0"/>
        <v>9.68</v>
      </c>
    </row>
    <row r="23" spans="1:14" ht="15.75" customHeight="1">
      <c r="A23" s="15">
        <v>15</v>
      </c>
      <c r="B23" s="16">
        <v>216</v>
      </c>
      <c r="C23" s="17" t="s">
        <v>58</v>
      </c>
      <c r="D23" s="17" t="s">
        <v>59</v>
      </c>
      <c r="E23" s="18">
        <v>1997</v>
      </c>
      <c r="F23" s="17" t="s">
        <v>60</v>
      </c>
      <c r="G23" s="19">
        <v>9.66</v>
      </c>
      <c r="H23" s="19">
        <v>9.39</v>
      </c>
      <c r="I23" s="19" t="s">
        <v>27</v>
      </c>
      <c r="J23" s="20"/>
      <c r="K23" s="19"/>
      <c r="L23" s="19"/>
      <c r="M23" s="19"/>
      <c r="N23" s="21">
        <f t="shared" si="0"/>
        <v>9.66</v>
      </c>
    </row>
    <row r="24" spans="1:14" ht="15.75" customHeight="1">
      <c r="A24" s="23">
        <v>16</v>
      </c>
      <c r="B24" s="16">
        <v>63</v>
      </c>
      <c r="C24" s="17" t="s">
        <v>61</v>
      </c>
      <c r="D24" s="17" t="s">
        <v>62</v>
      </c>
      <c r="E24" s="18">
        <v>2000</v>
      </c>
      <c r="F24" s="17" t="s">
        <v>63</v>
      </c>
      <c r="G24" s="19">
        <v>9.15</v>
      </c>
      <c r="H24" s="19">
        <v>9.54</v>
      </c>
      <c r="I24" s="19" t="s">
        <v>27</v>
      </c>
      <c r="J24" s="24"/>
      <c r="K24" s="24"/>
      <c r="L24" s="24"/>
      <c r="M24" s="24"/>
      <c r="N24" s="21">
        <f t="shared" si="0"/>
        <v>9.54</v>
      </c>
    </row>
    <row r="25" spans="1:14" ht="15.75" customHeight="1">
      <c r="A25" s="15">
        <v>17</v>
      </c>
      <c r="B25" s="16">
        <v>243</v>
      </c>
      <c r="C25" s="17" t="s">
        <v>64</v>
      </c>
      <c r="D25" s="17" t="s">
        <v>65</v>
      </c>
      <c r="E25" s="18">
        <v>1995</v>
      </c>
      <c r="F25" s="17" t="s">
        <v>66</v>
      </c>
      <c r="G25" s="19">
        <v>8.76</v>
      </c>
      <c r="H25" s="19">
        <v>9.49</v>
      </c>
      <c r="I25" s="19">
        <v>9.38</v>
      </c>
      <c r="J25" s="24"/>
      <c r="K25" s="24"/>
      <c r="L25" s="24"/>
      <c r="M25" s="24"/>
      <c r="N25" s="21">
        <f t="shared" si="0"/>
        <v>9.49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85" zoomScaleNormal="85" zoomScalePageLayoutView="0" workbookViewId="0" topLeftCell="A1">
      <selection activeCell="A6" sqref="A6:O6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5.28125" style="53" customWidth="1"/>
    <col min="4" max="4" width="24.140625" style="53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9.42187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66.15</v>
      </c>
      <c r="O2" s="4"/>
    </row>
    <row r="3" spans="1:15" ht="20.25">
      <c r="A3" s="1"/>
      <c r="B3" s="2" t="s">
        <v>272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62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  <c r="O4" s="4"/>
    </row>
    <row r="5" spans="1:15" ht="21.75">
      <c r="A5" s="147" t="s">
        <v>631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8"/>
    </row>
    <row r="8" spans="1:15" s="138" customFormat="1" ht="29.25" customHeight="1">
      <c r="A8" s="134" t="s">
        <v>8</v>
      </c>
      <c r="B8" s="135" t="s">
        <v>9</v>
      </c>
      <c r="C8" s="135" t="s">
        <v>10</v>
      </c>
      <c r="D8" s="135" t="s">
        <v>11</v>
      </c>
      <c r="E8" s="135" t="s">
        <v>12</v>
      </c>
      <c r="F8" s="135" t="s">
        <v>13</v>
      </c>
      <c r="G8" s="135">
        <v>1</v>
      </c>
      <c r="H8" s="135">
        <v>2</v>
      </c>
      <c r="I8" s="135">
        <v>3</v>
      </c>
      <c r="J8" s="136" t="s">
        <v>14</v>
      </c>
      <c r="K8" s="137">
        <v>4</v>
      </c>
      <c r="L8" s="137">
        <v>5</v>
      </c>
      <c r="M8" s="137">
        <v>6</v>
      </c>
      <c r="N8" s="135" t="s">
        <v>15</v>
      </c>
      <c r="O8" s="135"/>
    </row>
    <row r="9" spans="1:15" ht="15">
      <c r="A9" s="15">
        <v>1</v>
      </c>
      <c r="B9" s="16">
        <v>253</v>
      </c>
      <c r="C9" s="17" t="s">
        <v>607</v>
      </c>
      <c r="D9" s="17" t="s">
        <v>565</v>
      </c>
      <c r="E9" s="18">
        <v>1988</v>
      </c>
      <c r="F9" s="17" t="s">
        <v>88</v>
      </c>
      <c r="G9" s="19">
        <v>51.66</v>
      </c>
      <c r="H9" s="19">
        <v>57.63</v>
      </c>
      <c r="I9" s="19">
        <v>51.31</v>
      </c>
      <c r="J9" s="20">
        <v>8</v>
      </c>
      <c r="K9" s="24" t="s">
        <v>606</v>
      </c>
      <c r="L9" s="24"/>
      <c r="M9" s="24"/>
      <c r="N9" s="21">
        <f aca="true" t="shared" si="0" ref="N9:N23">MAX(G9:I9,K9:M9)</f>
        <v>57.63</v>
      </c>
      <c r="O9" s="22"/>
    </row>
    <row r="10" spans="1:15" ht="15">
      <c r="A10" s="23">
        <v>2</v>
      </c>
      <c r="B10" s="16">
        <v>169</v>
      </c>
      <c r="C10" s="17" t="s">
        <v>106</v>
      </c>
      <c r="D10" s="17" t="s">
        <v>605</v>
      </c>
      <c r="E10" s="18">
        <v>1996</v>
      </c>
      <c r="F10" s="17" t="s">
        <v>79</v>
      </c>
      <c r="G10" s="19">
        <v>52.51</v>
      </c>
      <c r="H10" s="19">
        <v>52.82</v>
      </c>
      <c r="I10" s="19">
        <v>57.47</v>
      </c>
      <c r="J10" s="20">
        <v>7</v>
      </c>
      <c r="K10" s="19" t="s">
        <v>27</v>
      </c>
      <c r="L10" s="19">
        <v>56.7</v>
      </c>
      <c r="M10" s="19">
        <v>54.12</v>
      </c>
      <c r="N10" s="21">
        <f t="shared" si="0"/>
        <v>57.47</v>
      </c>
      <c r="O10" s="22"/>
    </row>
    <row r="11" spans="1:15" ht="15">
      <c r="A11" s="15">
        <v>3</v>
      </c>
      <c r="B11" s="16">
        <v>177</v>
      </c>
      <c r="C11" s="17" t="s">
        <v>94</v>
      </c>
      <c r="D11" s="17" t="s">
        <v>476</v>
      </c>
      <c r="E11" s="18">
        <v>1994</v>
      </c>
      <c r="F11" s="17" t="s">
        <v>79</v>
      </c>
      <c r="G11" s="19">
        <v>50.82</v>
      </c>
      <c r="H11" s="19">
        <v>52.05</v>
      </c>
      <c r="I11" s="19">
        <v>51.76</v>
      </c>
      <c r="J11" s="125">
        <v>6</v>
      </c>
      <c r="K11" s="103">
        <v>52.58</v>
      </c>
      <c r="L11" s="103">
        <v>49.61</v>
      </c>
      <c r="M11" s="103">
        <v>49.26</v>
      </c>
      <c r="N11" s="21">
        <f t="shared" si="0"/>
        <v>52.58</v>
      </c>
      <c r="O11" s="22"/>
    </row>
    <row r="12" spans="1:15" ht="15">
      <c r="A12" s="23">
        <v>4</v>
      </c>
      <c r="B12" s="16">
        <v>257</v>
      </c>
      <c r="C12" s="17" t="s">
        <v>604</v>
      </c>
      <c r="D12" s="17" t="s">
        <v>603</v>
      </c>
      <c r="E12" s="18">
        <v>1998</v>
      </c>
      <c r="F12" s="17" t="s">
        <v>602</v>
      </c>
      <c r="G12" s="19">
        <v>51.14</v>
      </c>
      <c r="H12" s="19">
        <v>46.71</v>
      </c>
      <c r="I12" s="19">
        <v>45.82</v>
      </c>
      <c r="J12" s="20">
        <v>5</v>
      </c>
      <c r="K12" s="19">
        <v>52.26</v>
      </c>
      <c r="L12" s="19">
        <v>49.61</v>
      </c>
      <c r="M12" s="19">
        <v>48.24</v>
      </c>
      <c r="N12" s="21">
        <f t="shared" si="0"/>
        <v>52.26</v>
      </c>
      <c r="O12" s="22"/>
    </row>
    <row r="13" spans="1:15" ht="15">
      <c r="A13" s="15">
        <v>5</v>
      </c>
      <c r="B13" s="16">
        <v>247</v>
      </c>
      <c r="C13" s="17" t="s">
        <v>215</v>
      </c>
      <c r="D13" s="17" t="s">
        <v>111</v>
      </c>
      <c r="E13" s="18">
        <v>1991</v>
      </c>
      <c r="F13" s="17" t="s">
        <v>88</v>
      </c>
      <c r="G13" s="19">
        <v>48.2</v>
      </c>
      <c r="H13" s="19">
        <v>46.2</v>
      </c>
      <c r="I13" s="19">
        <v>49.45</v>
      </c>
      <c r="J13" s="20">
        <v>3</v>
      </c>
      <c r="K13" s="19" t="s">
        <v>27</v>
      </c>
      <c r="L13" s="19">
        <v>49.65</v>
      </c>
      <c r="M13" s="19" t="s">
        <v>27</v>
      </c>
      <c r="N13" s="21">
        <f t="shared" si="0"/>
        <v>49.65</v>
      </c>
      <c r="O13" s="22"/>
    </row>
    <row r="14" spans="1:15" ht="15">
      <c r="A14" s="23">
        <v>6</v>
      </c>
      <c r="B14" s="16">
        <v>90</v>
      </c>
      <c r="C14" s="17" t="s">
        <v>490</v>
      </c>
      <c r="D14" s="17" t="s">
        <v>601</v>
      </c>
      <c r="E14" s="18">
        <v>1997</v>
      </c>
      <c r="F14" s="17" t="s">
        <v>600</v>
      </c>
      <c r="G14" s="19">
        <v>39.7</v>
      </c>
      <c r="H14" s="19">
        <v>49.03</v>
      </c>
      <c r="I14" s="19">
        <v>49.45</v>
      </c>
      <c r="J14" s="20">
        <v>4</v>
      </c>
      <c r="K14" s="19">
        <v>44.62</v>
      </c>
      <c r="L14" s="19">
        <v>49.62</v>
      </c>
      <c r="M14" s="19">
        <v>46.14</v>
      </c>
      <c r="N14" s="21">
        <f t="shared" si="0"/>
        <v>49.62</v>
      </c>
      <c r="O14" s="22"/>
    </row>
    <row r="15" spans="1:15" ht="15">
      <c r="A15" s="15">
        <v>7</v>
      </c>
      <c r="B15" s="16">
        <v>130</v>
      </c>
      <c r="C15" s="17" t="s">
        <v>599</v>
      </c>
      <c r="D15" s="17" t="s">
        <v>598</v>
      </c>
      <c r="E15" s="18">
        <v>1998</v>
      </c>
      <c r="F15" s="17" t="s">
        <v>249</v>
      </c>
      <c r="G15" s="19">
        <v>39.15</v>
      </c>
      <c r="H15" s="19">
        <v>44.5</v>
      </c>
      <c r="I15" s="19">
        <v>45.51</v>
      </c>
      <c r="J15" s="20">
        <v>2</v>
      </c>
      <c r="K15" s="19">
        <v>39.73</v>
      </c>
      <c r="L15" s="19">
        <v>38.98</v>
      </c>
      <c r="M15" s="19">
        <v>40.97</v>
      </c>
      <c r="N15" s="21">
        <f t="shared" si="0"/>
        <v>45.51</v>
      </c>
      <c r="O15" s="22"/>
    </row>
    <row r="16" spans="1:15" ht="15">
      <c r="A16" s="23">
        <v>8</v>
      </c>
      <c r="B16" s="16">
        <v>4</v>
      </c>
      <c r="C16" s="17" t="s">
        <v>597</v>
      </c>
      <c r="D16" s="17" t="s">
        <v>103</v>
      </c>
      <c r="E16" s="18">
        <v>1999</v>
      </c>
      <c r="F16" s="17" t="s">
        <v>175</v>
      </c>
      <c r="G16" s="19">
        <v>41.92</v>
      </c>
      <c r="H16" s="19">
        <v>37.15</v>
      </c>
      <c r="I16" s="19">
        <v>40.5</v>
      </c>
      <c r="J16" s="20">
        <v>1</v>
      </c>
      <c r="K16" s="19">
        <v>41.51</v>
      </c>
      <c r="L16" s="19">
        <v>41.98</v>
      </c>
      <c r="M16" s="19">
        <v>39.63</v>
      </c>
      <c r="N16" s="21">
        <f t="shared" si="0"/>
        <v>41.98</v>
      </c>
      <c r="O16" s="22"/>
    </row>
    <row r="17" spans="1:15" ht="15">
      <c r="A17" s="15">
        <v>9</v>
      </c>
      <c r="B17" s="16">
        <v>92</v>
      </c>
      <c r="C17" s="17" t="s">
        <v>165</v>
      </c>
      <c r="D17" s="17" t="s">
        <v>368</v>
      </c>
      <c r="E17" s="18">
        <v>1999</v>
      </c>
      <c r="F17" s="17" t="s">
        <v>26</v>
      </c>
      <c r="G17" s="19">
        <v>38.21</v>
      </c>
      <c r="H17" s="19">
        <v>40.51</v>
      </c>
      <c r="I17" s="19">
        <v>36.86</v>
      </c>
      <c r="J17" s="20"/>
      <c r="K17" s="19"/>
      <c r="L17" s="19"/>
      <c r="M17" s="19"/>
      <c r="N17" s="21">
        <f t="shared" si="0"/>
        <v>40.51</v>
      </c>
      <c r="O17" s="22"/>
    </row>
    <row r="18" spans="1:15" ht="15">
      <c r="A18" s="23">
        <v>10</v>
      </c>
      <c r="B18" s="16">
        <v>209</v>
      </c>
      <c r="C18" s="17" t="s">
        <v>41</v>
      </c>
      <c r="D18" s="17" t="s">
        <v>42</v>
      </c>
      <c r="E18" s="18">
        <v>1991</v>
      </c>
      <c r="F18" s="17" t="s">
        <v>43</v>
      </c>
      <c r="G18" s="19">
        <v>38.26</v>
      </c>
      <c r="H18" s="19" t="s">
        <v>521</v>
      </c>
      <c r="I18" s="19" t="s">
        <v>37</v>
      </c>
      <c r="J18" s="20"/>
      <c r="K18" s="19"/>
      <c r="L18" s="19"/>
      <c r="M18" s="19"/>
      <c r="N18" s="21">
        <f t="shared" si="0"/>
        <v>38.26</v>
      </c>
      <c r="O18" s="22"/>
    </row>
    <row r="19" spans="1:15" ht="15">
      <c r="A19" s="15">
        <v>11</v>
      </c>
      <c r="B19" s="16">
        <v>16</v>
      </c>
      <c r="C19" s="17" t="s">
        <v>596</v>
      </c>
      <c r="D19" s="17" t="s">
        <v>595</v>
      </c>
      <c r="E19" s="18">
        <v>1999</v>
      </c>
      <c r="F19" s="17" t="s">
        <v>40</v>
      </c>
      <c r="G19" s="19">
        <v>34.52</v>
      </c>
      <c r="H19" s="19">
        <v>37.17</v>
      </c>
      <c r="I19" s="19" t="s">
        <v>521</v>
      </c>
      <c r="J19" s="20"/>
      <c r="K19" s="19"/>
      <c r="L19" s="19"/>
      <c r="M19" s="19"/>
      <c r="N19" s="21">
        <f t="shared" si="0"/>
        <v>37.17</v>
      </c>
      <c r="O19" s="22"/>
    </row>
    <row r="20" spans="1:15" ht="15">
      <c r="A20" s="23">
        <v>12</v>
      </c>
      <c r="B20" s="16">
        <v>151</v>
      </c>
      <c r="C20" s="17" t="s">
        <v>226</v>
      </c>
      <c r="D20" s="17" t="s">
        <v>594</v>
      </c>
      <c r="E20" s="18">
        <v>2000</v>
      </c>
      <c r="F20" s="17" t="s">
        <v>34</v>
      </c>
      <c r="G20" s="19">
        <v>36.68</v>
      </c>
      <c r="H20" s="19">
        <v>34.07</v>
      </c>
      <c r="I20" s="19">
        <v>33.57</v>
      </c>
      <c r="J20" s="24"/>
      <c r="K20" s="24"/>
      <c r="L20" s="24"/>
      <c r="M20" s="24"/>
      <c r="N20" s="21">
        <f t="shared" si="0"/>
        <v>36.68</v>
      </c>
      <c r="O20" s="22"/>
    </row>
    <row r="21" spans="1:15" ht="15">
      <c r="A21" s="15">
        <v>13</v>
      </c>
      <c r="B21" s="16">
        <v>217</v>
      </c>
      <c r="C21" s="17" t="s">
        <v>157</v>
      </c>
      <c r="D21" s="17" t="s">
        <v>593</v>
      </c>
      <c r="E21" s="18">
        <v>1998</v>
      </c>
      <c r="F21" s="17" t="s">
        <v>60</v>
      </c>
      <c r="G21" s="19">
        <v>36.07</v>
      </c>
      <c r="H21" s="19">
        <v>32.87</v>
      </c>
      <c r="I21" s="19">
        <v>35.06</v>
      </c>
      <c r="J21" s="20"/>
      <c r="K21" s="19"/>
      <c r="L21" s="19"/>
      <c r="M21" s="19"/>
      <c r="N21" s="21">
        <f t="shared" si="0"/>
        <v>36.07</v>
      </c>
      <c r="O21" s="22"/>
    </row>
    <row r="22" spans="1:15" ht="15">
      <c r="A22" s="23">
        <v>14</v>
      </c>
      <c r="B22" s="16">
        <v>93</v>
      </c>
      <c r="C22" s="17" t="s">
        <v>592</v>
      </c>
      <c r="D22" s="17" t="s">
        <v>591</v>
      </c>
      <c r="E22" s="18">
        <v>2000</v>
      </c>
      <c r="F22" s="17" t="s">
        <v>26</v>
      </c>
      <c r="G22" s="19">
        <v>33.84</v>
      </c>
      <c r="H22" s="19" t="s">
        <v>521</v>
      </c>
      <c r="I22" s="19">
        <v>35.54</v>
      </c>
      <c r="J22" s="24"/>
      <c r="K22" s="24"/>
      <c r="L22" s="24"/>
      <c r="M22" s="24"/>
      <c r="N22" s="21">
        <f t="shared" si="0"/>
        <v>35.54</v>
      </c>
      <c r="O22" s="22"/>
    </row>
    <row r="23" spans="1:15" ht="15">
      <c r="A23" s="15">
        <v>15</v>
      </c>
      <c r="B23" s="16">
        <v>70</v>
      </c>
      <c r="C23" s="17" t="s">
        <v>288</v>
      </c>
      <c r="D23" s="17" t="s">
        <v>590</v>
      </c>
      <c r="E23" s="18">
        <v>1999</v>
      </c>
      <c r="F23" s="17" t="s">
        <v>23</v>
      </c>
      <c r="G23" s="19">
        <v>35.51</v>
      </c>
      <c r="H23" s="19">
        <v>31.97</v>
      </c>
      <c r="I23" s="19">
        <v>32.74</v>
      </c>
      <c r="J23" s="124"/>
      <c r="K23" s="24"/>
      <c r="L23" s="24"/>
      <c r="M23" s="24"/>
      <c r="N23" s="21">
        <f t="shared" si="0"/>
        <v>35.51</v>
      </c>
      <c r="O23" s="22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3">
      <selection activeCell="A8" sqref="A8:IV8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5.28125" style="53" customWidth="1"/>
    <col min="4" max="4" width="24.140625" style="53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5" width="9.421875" style="53" customWidth="1"/>
    <col min="16" max="16384" width="14.421875" style="53" customWidth="1"/>
  </cols>
  <sheetData>
    <row r="1" spans="1:15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65.06</v>
      </c>
      <c r="O2" s="4"/>
    </row>
    <row r="3" spans="1:15" ht="20.25">
      <c r="A3" s="1"/>
      <c r="B3" s="2" t="s">
        <v>272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61</v>
      </c>
      <c r="O3" s="4"/>
    </row>
    <row r="4" spans="1:15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 t="s">
        <v>609</v>
      </c>
      <c r="M4" s="149"/>
      <c r="N4" s="6">
        <v>40</v>
      </c>
      <c r="O4" s="4"/>
    </row>
    <row r="5" spans="1:15" ht="21.75">
      <c r="A5" s="147" t="s">
        <v>608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8">
        <f>L:L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  <c r="O7" s="8"/>
    </row>
    <row r="8" spans="1:15" s="138" customFormat="1" ht="29.25" customHeight="1">
      <c r="A8" s="134" t="s">
        <v>8</v>
      </c>
      <c r="B8" s="135" t="s">
        <v>9</v>
      </c>
      <c r="C8" s="135" t="s">
        <v>10</v>
      </c>
      <c r="D8" s="135" t="s">
        <v>11</v>
      </c>
      <c r="E8" s="135" t="s">
        <v>12</v>
      </c>
      <c r="F8" s="135" t="s">
        <v>13</v>
      </c>
      <c r="G8" s="135">
        <v>1</v>
      </c>
      <c r="H8" s="135">
        <v>2</v>
      </c>
      <c r="I8" s="135">
        <v>3</v>
      </c>
      <c r="J8" s="136" t="s">
        <v>14</v>
      </c>
      <c r="K8" s="137">
        <v>4</v>
      </c>
      <c r="L8" s="137">
        <v>5</v>
      </c>
      <c r="M8" s="137">
        <v>6</v>
      </c>
      <c r="N8" s="135" t="s">
        <v>15</v>
      </c>
      <c r="O8" s="135"/>
    </row>
    <row r="9" spans="1:15" ht="15">
      <c r="A9" s="30">
        <v>1</v>
      </c>
      <c r="B9" s="16">
        <v>77</v>
      </c>
      <c r="C9" s="17" t="s">
        <v>104</v>
      </c>
      <c r="D9" s="17" t="s">
        <v>566</v>
      </c>
      <c r="E9" s="18">
        <v>1987</v>
      </c>
      <c r="F9" s="17" t="s">
        <v>82</v>
      </c>
      <c r="G9" s="19">
        <v>47.27</v>
      </c>
      <c r="H9" s="19"/>
      <c r="I9" s="19"/>
      <c r="J9" s="20"/>
      <c r="K9" s="19"/>
      <c r="L9" s="19"/>
      <c r="M9" s="19"/>
      <c r="N9" s="21">
        <f aca="true" t="shared" si="0" ref="N9:N24">MAX(G9:I9,K9:M9)</f>
        <v>47.27</v>
      </c>
      <c r="O9" s="22" t="s">
        <v>20</v>
      </c>
    </row>
    <row r="10" spans="1:15" ht="15">
      <c r="A10" s="30">
        <v>2</v>
      </c>
      <c r="B10" s="16">
        <v>66</v>
      </c>
      <c r="C10" s="17" t="s">
        <v>21</v>
      </c>
      <c r="D10" s="17" t="s">
        <v>22</v>
      </c>
      <c r="E10" s="18">
        <v>1991</v>
      </c>
      <c r="F10" s="17" t="s">
        <v>23</v>
      </c>
      <c r="G10" s="19">
        <v>39.83</v>
      </c>
      <c r="H10" s="19">
        <v>44.63</v>
      </c>
      <c r="I10" s="19"/>
      <c r="J10" s="20"/>
      <c r="K10" s="19"/>
      <c r="L10" s="19"/>
      <c r="M10" s="19"/>
      <c r="N10" s="21">
        <f t="shared" si="0"/>
        <v>44.63</v>
      </c>
      <c r="O10" s="22" t="s">
        <v>20</v>
      </c>
    </row>
    <row r="11" spans="1:15" ht="15">
      <c r="A11" s="30">
        <v>3</v>
      </c>
      <c r="B11" s="16">
        <v>43</v>
      </c>
      <c r="C11" s="17" t="s">
        <v>263</v>
      </c>
      <c r="D11" s="17" t="s">
        <v>565</v>
      </c>
      <c r="E11" s="18">
        <v>1988</v>
      </c>
      <c r="F11" s="17" t="s">
        <v>564</v>
      </c>
      <c r="G11" s="19">
        <v>42.31</v>
      </c>
      <c r="H11" s="19"/>
      <c r="I11" s="19"/>
      <c r="J11" s="20"/>
      <c r="K11" s="19"/>
      <c r="L11" s="19"/>
      <c r="M11" s="19"/>
      <c r="N11" s="21">
        <f t="shared" si="0"/>
        <v>42.31</v>
      </c>
      <c r="O11" s="22" t="s">
        <v>20</v>
      </c>
    </row>
    <row r="12" spans="1:15" ht="15">
      <c r="A12" s="30">
        <v>4</v>
      </c>
      <c r="B12" s="16">
        <v>21</v>
      </c>
      <c r="C12" s="17" t="s">
        <v>560</v>
      </c>
      <c r="D12" s="17" t="s">
        <v>559</v>
      </c>
      <c r="E12" s="18">
        <v>1999</v>
      </c>
      <c r="F12" s="17" t="s">
        <v>244</v>
      </c>
      <c r="G12" s="19">
        <v>42.03</v>
      </c>
      <c r="H12" s="19"/>
      <c r="I12" s="19"/>
      <c r="J12" s="24"/>
      <c r="K12" s="24"/>
      <c r="L12" s="24"/>
      <c r="M12" s="24"/>
      <c r="N12" s="21">
        <f t="shared" si="0"/>
        <v>42.03</v>
      </c>
      <c r="O12" s="22" t="s">
        <v>20</v>
      </c>
    </row>
    <row r="13" spans="1:15" ht="15">
      <c r="A13" s="30">
        <v>5</v>
      </c>
      <c r="B13" s="16">
        <v>237</v>
      </c>
      <c r="C13" s="17" t="s">
        <v>28</v>
      </c>
      <c r="D13" s="17" t="s">
        <v>29</v>
      </c>
      <c r="E13" s="18">
        <v>1997</v>
      </c>
      <c r="F13" s="17" t="s">
        <v>30</v>
      </c>
      <c r="G13" s="19">
        <v>39.92</v>
      </c>
      <c r="H13" s="19" t="s">
        <v>27</v>
      </c>
      <c r="I13" s="19">
        <v>38.8</v>
      </c>
      <c r="J13" s="24"/>
      <c r="K13" s="24"/>
      <c r="L13" s="24"/>
      <c r="M13" s="24"/>
      <c r="N13" s="21">
        <f t="shared" si="0"/>
        <v>39.92</v>
      </c>
      <c r="O13" s="22" t="s">
        <v>31</v>
      </c>
    </row>
    <row r="14" spans="1:15" ht="15">
      <c r="A14" s="30">
        <v>6</v>
      </c>
      <c r="B14" s="16">
        <v>233</v>
      </c>
      <c r="C14" s="17" t="s">
        <v>35</v>
      </c>
      <c r="D14" s="17" t="s">
        <v>36</v>
      </c>
      <c r="E14" s="18">
        <v>1999</v>
      </c>
      <c r="F14" s="17" t="s">
        <v>19</v>
      </c>
      <c r="G14" s="19">
        <v>39.47</v>
      </c>
      <c r="H14" s="19" t="s">
        <v>27</v>
      </c>
      <c r="I14" s="19" t="s">
        <v>37</v>
      </c>
      <c r="J14" s="20"/>
      <c r="K14" s="19"/>
      <c r="L14" s="19"/>
      <c r="M14" s="19"/>
      <c r="N14" s="21">
        <f t="shared" si="0"/>
        <v>39.47</v>
      </c>
      <c r="O14" s="22" t="s">
        <v>31</v>
      </c>
    </row>
    <row r="15" spans="1:15" ht="15">
      <c r="A15" s="30">
        <v>7</v>
      </c>
      <c r="B15" s="16">
        <v>96</v>
      </c>
      <c r="C15" s="17" t="s">
        <v>24</v>
      </c>
      <c r="D15" s="17" t="s">
        <v>25</v>
      </c>
      <c r="E15" s="18">
        <v>1999</v>
      </c>
      <c r="F15" s="17" t="s">
        <v>26</v>
      </c>
      <c r="G15" s="19">
        <v>37.21</v>
      </c>
      <c r="H15" s="19" t="s">
        <v>27</v>
      </c>
      <c r="I15" s="19"/>
      <c r="J15" s="20"/>
      <c r="K15" s="19"/>
      <c r="L15" s="19"/>
      <c r="M15" s="19"/>
      <c r="N15" s="21">
        <f t="shared" si="0"/>
        <v>37.21</v>
      </c>
      <c r="O15" s="22" t="s">
        <v>31</v>
      </c>
    </row>
    <row r="16" spans="1:15" ht="15">
      <c r="A16" s="30">
        <v>8</v>
      </c>
      <c r="B16" s="16">
        <v>231</v>
      </c>
      <c r="C16" s="17" t="s">
        <v>17</v>
      </c>
      <c r="D16" s="17" t="s">
        <v>18</v>
      </c>
      <c r="E16" s="18">
        <v>1993</v>
      </c>
      <c r="F16" s="17" t="s">
        <v>19</v>
      </c>
      <c r="G16" s="19">
        <v>35.49</v>
      </c>
      <c r="H16" s="19">
        <v>31.43</v>
      </c>
      <c r="I16" s="19">
        <v>36.33</v>
      </c>
      <c r="J16" s="20"/>
      <c r="K16" s="19"/>
      <c r="L16" s="19"/>
      <c r="M16" s="19"/>
      <c r="N16" s="21">
        <f t="shared" si="0"/>
        <v>36.33</v>
      </c>
      <c r="O16" s="22" t="s">
        <v>31</v>
      </c>
    </row>
    <row r="17" spans="1:15" ht="15">
      <c r="A17" s="30">
        <v>9</v>
      </c>
      <c r="B17" s="16">
        <v>85</v>
      </c>
      <c r="C17" s="17" t="s">
        <v>563</v>
      </c>
      <c r="D17" s="17" t="s">
        <v>562</v>
      </c>
      <c r="E17" s="18">
        <v>1997</v>
      </c>
      <c r="F17" s="17" t="s">
        <v>561</v>
      </c>
      <c r="G17" s="19">
        <v>35.78</v>
      </c>
      <c r="H17" s="19" t="s">
        <v>27</v>
      </c>
      <c r="I17" s="19">
        <v>36.1</v>
      </c>
      <c r="J17" s="24"/>
      <c r="K17" s="24"/>
      <c r="L17" s="24"/>
      <c r="M17" s="24"/>
      <c r="N17" s="21">
        <f t="shared" si="0"/>
        <v>36.1</v>
      </c>
      <c r="O17" s="22" t="s">
        <v>31</v>
      </c>
    </row>
    <row r="18" spans="1:15" ht="15">
      <c r="A18" s="30">
        <v>10</v>
      </c>
      <c r="B18" s="16">
        <v>147</v>
      </c>
      <c r="C18" s="17" t="s">
        <v>32</v>
      </c>
      <c r="D18" s="17" t="s">
        <v>33</v>
      </c>
      <c r="E18" s="18">
        <v>1998</v>
      </c>
      <c r="F18" s="17" t="s">
        <v>34</v>
      </c>
      <c r="G18" s="19">
        <v>36.01</v>
      </c>
      <c r="H18" s="19" t="s">
        <v>27</v>
      </c>
      <c r="I18" s="19">
        <v>33.53</v>
      </c>
      <c r="J18" s="20"/>
      <c r="K18" s="19"/>
      <c r="L18" s="19"/>
      <c r="M18" s="19"/>
      <c r="N18" s="21">
        <f t="shared" si="0"/>
        <v>36.01</v>
      </c>
      <c r="O18" s="22" t="s">
        <v>31</v>
      </c>
    </row>
    <row r="19" spans="1:15" ht="15">
      <c r="A19" s="30">
        <v>11</v>
      </c>
      <c r="B19" s="16">
        <v>192</v>
      </c>
      <c r="C19" s="17" t="s">
        <v>558</v>
      </c>
      <c r="D19" s="17" t="s">
        <v>557</v>
      </c>
      <c r="E19" s="18">
        <v>2000</v>
      </c>
      <c r="F19" s="17" t="s">
        <v>556</v>
      </c>
      <c r="G19" s="19">
        <v>34.92</v>
      </c>
      <c r="H19" s="19">
        <v>34.66</v>
      </c>
      <c r="I19" s="19">
        <v>34.01</v>
      </c>
      <c r="J19" s="20"/>
      <c r="K19" s="19"/>
      <c r="L19" s="19"/>
      <c r="M19" s="19"/>
      <c r="N19" s="21">
        <f t="shared" si="0"/>
        <v>34.92</v>
      </c>
      <c r="O19" s="22" t="s">
        <v>31</v>
      </c>
    </row>
    <row r="20" spans="1:15" ht="15">
      <c r="A20" s="30">
        <v>12</v>
      </c>
      <c r="B20" s="16">
        <v>55</v>
      </c>
      <c r="C20" s="17" t="s">
        <v>44</v>
      </c>
      <c r="D20" s="17" t="s">
        <v>45</v>
      </c>
      <c r="E20" s="18">
        <v>1999</v>
      </c>
      <c r="F20" s="17" t="s">
        <v>46</v>
      </c>
      <c r="G20" s="19" t="s">
        <v>27</v>
      </c>
      <c r="H20" s="19">
        <v>32.7</v>
      </c>
      <c r="I20" s="19" t="s">
        <v>27</v>
      </c>
      <c r="J20" s="20"/>
      <c r="K20" s="19"/>
      <c r="L20" s="19"/>
      <c r="M20" s="19"/>
      <c r="N20" s="21">
        <f t="shared" si="0"/>
        <v>32.7</v>
      </c>
      <c r="O20" s="22" t="s">
        <v>31</v>
      </c>
    </row>
    <row r="21" spans="1:15" ht="15">
      <c r="A21" s="30">
        <v>13</v>
      </c>
      <c r="B21" s="16">
        <v>25</v>
      </c>
      <c r="C21" s="17" t="s">
        <v>537</v>
      </c>
      <c r="D21" s="17" t="s">
        <v>536</v>
      </c>
      <c r="E21" s="18">
        <v>1998</v>
      </c>
      <c r="F21" s="17" t="s">
        <v>535</v>
      </c>
      <c r="G21" s="19" t="s">
        <v>27</v>
      </c>
      <c r="H21" s="19" t="s">
        <v>27</v>
      </c>
      <c r="I21" s="19">
        <v>31.51</v>
      </c>
      <c r="J21" s="20"/>
      <c r="K21" s="19"/>
      <c r="L21" s="19"/>
      <c r="M21" s="19"/>
      <c r="N21" s="21">
        <f t="shared" si="0"/>
        <v>31.51</v>
      </c>
      <c r="O21" s="22"/>
    </row>
    <row r="22" spans="1:15" ht="15">
      <c r="A22" s="30">
        <v>14</v>
      </c>
      <c r="B22" s="16">
        <v>63</v>
      </c>
      <c r="C22" s="17" t="s">
        <v>61</v>
      </c>
      <c r="D22" s="17" t="s">
        <v>62</v>
      </c>
      <c r="E22" s="18">
        <v>2000</v>
      </c>
      <c r="F22" s="17" t="s">
        <v>63</v>
      </c>
      <c r="G22" s="19">
        <v>28.98</v>
      </c>
      <c r="H22" s="19">
        <v>29.42</v>
      </c>
      <c r="I22" s="19">
        <v>30.4</v>
      </c>
      <c r="J22" s="20"/>
      <c r="K22" s="19"/>
      <c r="L22" s="19"/>
      <c r="M22" s="19"/>
      <c r="N22" s="21">
        <f t="shared" si="0"/>
        <v>30.4</v>
      </c>
      <c r="O22" s="22"/>
    </row>
    <row r="23" spans="1:15" ht="15">
      <c r="A23" s="30">
        <v>15</v>
      </c>
      <c r="B23" s="16">
        <v>203</v>
      </c>
      <c r="C23" s="17" t="s">
        <v>44</v>
      </c>
      <c r="D23" s="17" t="s">
        <v>47</v>
      </c>
      <c r="E23" s="18">
        <v>1995</v>
      </c>
      <c r="F23" s="17" t="s">
        <v>48</v>
      </c>
      <c r="G23" s="19">
        <v>25.49</v>
      </c>
      <c r="H23" s="19">
        <v>28.51</v>
      </c>
      <c r="I23" s="19">
        <v>26.18</v>
      </c>
      <c r="J23" s="24"/>
      <c r="K23" s="24"/>
      <c r="L23" s="24"/>
      <c r="M23" s="24"/>
      <c r="N23" s="21">
        <f t="shared" si="0"/>
        <v>28.51</v>
      </c>
      <c r="O23" s="22"/>
    </row>
    <row r="24" spans="1:15" ht="15">
      <c r="A24" s="30">
        <v>16</v>
      </c>
      <c r="B24" s="16">
        <v>120</v>
      </c>
      <c r="C24" s="17" t="s">
        <v>49</v>
      </c>
      <c r="D24" s="17" t="s">
        <v>57</v>
      </c>
      <c r="E24" s="18">
        <v>2000</v>
      </c>
      <c r="F24" s="17" t="s">
        <v>51</v>
      </c>
      <c r="G24" s="19" t="s">
        <v>27</v>
      </c>
      <c r="H24" s="19" t="s">
        <v>27</v>
      </c>
      <c r="I24" s="19">
        <v>25.37</v>
      </c>
      <c r="J24" s="20"/>
      <c r="K24" s="19"/>
      <c r="L24" s="19"/>
      <c r="M24" s="19"/>
      <c r="N24" s="21">
        <f t="shared" si="0"/>
        <v>25.37</v>
      </c>
      <c r="O24" s="22"/>
    </row>
    <row r="25" spans="1:15" ht="15">
      <c r="A25" s="30">
        <v>17</v>
      </c>
      <c r="B25" s="16">
        <v>97</v>
      </c>
      <c r="C25" s="17" t="s">
        <v>52</v>
      </c>
      <c r="D25" s="17" t="s">
        <v>53</v>
      </c>
      <c r="E25" s="18">
        <v>2000</v>
      </c>
      <c r="F25" s="17" t="s">
        <v>26</v>
      </c>
      <c r="G25" s="19" t="s">
        <v>27</v>
      </c>
      <c r="H25" s="19" t="s">
        <v>27</v>
      </c>
      <c r="I25" s="19" t="s">
        <v>27</v>
      </c>
      <c r="J25" s="20"/>
      <c r="K25" s="19"/>
      <c r="L25" s="19"/>
      <c r="M25" s="19"/>
      <c r="N25" s="21" t="s">
        <v>520</v>
      </c>
      <c r="O25" s="22"/>
    </row>
  </sheetData>
  <sheetProtection sheet="1"/>
  <mergeCells count="6">
    <mergeCell ref="A1:O1"/>
    <mergeCell ref="L2:M2"/>
    <mergeCell ref="L3:M3"/>
    <mergeCell ref="L4:M4"/>
    <mergeCell ref="A5:O5"/>
    <mergeCell ref="A6:O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0" zoomScaleNormal="70" zoomScalePageLayoutView="0" workbookViewId="0" topLeftCell="A1">
      <selection activeCell="N16" sqref="N16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11.8515625" style="53" bestFit="1" customWidth="1"/>
    <col min="4" max="4" width="16.57421875" style="53" bestFit="1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421875" style="53" bestFit="1" customWidth="1"/>
    <col min="15" max="16384" width="14.421875" style="53" customWidth="1"/>
  </cols>
  <sheetData>
    <row r="1" spans="1:14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6">
        <v>65.06</v>
      </c>
    </row>
    <row r="3" spans="1:14" ht="17.25">
      <c r="A3" s="1"/>
      <c r="B3" s="2" t="s">
        <v>295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61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109"/>
    </row>
    <row r="5" spans="1:14" ht="21.75">
      <c r="A5" s="147" t="s">
        <v>567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</row>
    <row r="8" spans="1:14" s="138" customFormat="1" ht="29.25" customHeight="1">
      <c r="A8" s="134" t="s">
        <v>8</v>
      </c>
      <c r="B8" s="135" t="s">
        <v>9</v>
      </c>
      <c r="C8" s="135" t="s">
        <v>10</v>
      </c>
      <c r="D8" s="135" t="s">
        <v>11</v>
      </c>
      <c r="E8" s="135" t="s">
        <v>12</v>
      </c>
      <c r="F8" s="135" t="s">
        <v>13</v>
      </c>
      <c r="G8" s="135">
        <v>1</v>
      </c>
      <c r="H8" s="135">
        <v>2</v>
      </c>
      <c r="I8" s="135">
        <v>3</v>
      </c>
      <c r="J8" s="136" t="s">
        <v>14</v>
      </c>
      <c r="K8" s="137">
        <v>4</v>
      </c>
      <c r="L8" s="137">
        <v>5</v>
      </c>
      <c r="M8" s="137">
        <v>6</v>
      </c>
      <c r="N8" s="135" t="s">
        <v>15</v>
      </c>
    </row>
    <row r="9" spans="1:14" ht="15">
      <c r="A9" s="120">
        <v>1</v>
      </c>
      <c r="B9" s="58">
        <v>66</v>
      </c>
      <c r="C9" s="83" t="s">
        <v>21</v>
      </c>
      <c r="D9" s="118" t="s">
        <v>22</v>
      </c>
      <c r="E9" s="117">
        <v>1991</v>
      </c>
      <c r="F9" s="83" t="s">
        <v>23</v>
      </c>
      <c r="G9" s="19">
        <v>50.96</v>
      </c>
      <c r="H9" s="19" t="s">
        <v>27</v>
      </c>
      <c r="I9" s="19">
        <v>44.81</v>
      </c>
      <c r="J9" s="20">
        <v>8</v>
      </c>
      <c r="K9" s="19" t="s">
        <v>27</v>
      </c>
      <c r="L9" s="19">
        <v>46.42</v>
      </c>
      <c r="M9" s="19">
        <v>47.88</v>
      </c>
      <c r="N9" s="21">
        <f aca="true" t="shared" si="0" ref="N9:N18">MAX(G9:I9,K9:M9)</f>
        <v>50.96</v>
      </c>
    </row>
    <row r="10" spans="1:14" ht="15">
      <c r="A10" s="119">
        <v>2</v>
      </c>
      <c r="B10" s="58">
        <v>77</v>
      </c>
      <c r="C10" s="83" t="s">
        <v>104</v>
      </c>
      <c r="D10" s="118" t="s">
        <v>566</v>
      </c>
      <c r="E10" s="117">
        <v>1987</v>
      </c>
      <c r="F10" s="83" t="s">
        <v>82</v>
      </c>
      <c r="G10" s="19">
        <v>45.39</v>
      </c>
      <c r="H10" s="19">
        <v>48.23</v>
      </c>
      <c r="I10" s="19">
        <v>50.13</v>
      </c>
      <c r="J10" s="20">
        <v>7</v>
      </c>
      <c r="K10" s="19" t="s">
        <v>27</v>
      </c>
      <c r="L10" s="19" t="s">
        <v>27</v>
      </c>
      <c r="M10" s="19">
        <v>46.43</v>
      </c>
      <c r="N10" s="21">
        <f t="shared" si="0"/>
        <v>50.13</v>
      </c>
    </row>
    <row r="11" spans="1:14" ht="15">
      <c r="A11" s="120">
        <v>3</v>
      </c>
      <c r="B11" s="58">
        <v>43</v>
      </c>
      <c r="C11" s="83" t="s">
        <v>263</v>
      </c>
      <c r="D11" s="118" t="s">
        <v>565</v>
      </c>
      <c r="E11" s="117">
        <v>1988</v>
      </c>
      <c r="F11" s="83" t="s">
        <v>564</v>
      </c>
      <c r="G11" s="19">
        <v>41.83</v>
      </c>
      <c r="H11" s="19" t="s">
        <v>27</v>
      </c>
      <c r="I11" s="19">
        <v>40.08</v>
      </c>
      <c r="J11" s="20">
        <v>6</v>
      </c>
      <c r="K11" s="19">
        <v>35.8</v>
      </c>
      <c r="L11" s="19">
        <v>41.51</v>
      </c>
      <c r="M11" s="19">
        <v>40.55</v>
      </c>
      <c r="N11" s="21">
        <f t="shared" si="0"/>
        <v>41.83</v>
      </c>
    </row>
    <row r="12" spans="1:14" ht="15">
      <c r="A12" s="119">
        <v>4</v>
      </c>
      <c r="B12" s="58">
        <v>85</v>
      </c>
      <c r="C12" s="83" t="s">
        <v>563</v>
      </c>
      <c r="D12" s="118" t="s">
        <v>562</v>
      </c>
      <c r="E12" s="117">
        <v>1997</v>
      </c>
      <c r="F12" s="83" t="s">
        <v>561</v>
      </c>
      <c r="G12" s="19">
        <v>40.55</v>
      </c>
      <c r="H12" s="19">
        <v>41.17</v>
      </c>
      <c r="I12" s="19">
        <v>38.35</v>
      </c>
      <c r="J12" s="20">
        <v>5</v>
      </c>
      <c r="K12" s="19" t="s">
        <v>27</v>
      </c>
      <c r="L12" s="19" t="s">
        <v>27</v>
      </c>
      <c r="M12" s="19" t="s">
        <v>27</v>
      </c>
      <c r="N12" s="21">
        <f t="shared" si="0"/>
        <v>41.17</v>
      </c>
    </row>
    <row r="13" spans="1:14" ht="15">
      <c r="A13" s="120">
        <v>5</v>
      </c>
      <c r="B13" s="58">
        <v>21</v>
      </c>
      <c r="C13" s="83" t="s">
        <v>560</v>
      </c>
      <c r="D13" s="118" t="s">
        <v>559</v>
      </c>
      <c r="E13" s="117">
        <v>1999</v>
      </c>
      <c r="F13" s="83" t="s">
        <v>244</v>
      </c>
      <c r="G13" s="19">
        <v>40.11</v>
      </c>
      <c r="H13" s="19" t="s">
        <v>27</v>
      </c>
      <c r="I13" s="19" t="s">
        <v>27</v>
      </c>
      <c r="J13" s="20">
        <v>4</v>
      </c>
      <c r="K13" s="19">
        <v>40.17</v>
      </c>
      <c r="L13" s="19" t="s">
        <v>27</v>
      </c>
      <c r="M13" s="19">
        <v>37.6</v>
      </c>
      <c r="N13" s="21">
        <f t="shared" si="0"/>
        <v>40.17</v>
      </c>
    </row>
    <row r="14" spans="1:14" ht="15">
      <c r="A14" s="119">
        <v>6</v>
      </c>
      <c r="B14" s="58">
        <v>231</v>
      </c>
      <c r="C14" s="83" t="s">
        <v>17</v>
      </c>
      <c r="D14" s="118" t="s">
        <v>18</v>
      </c>
      <c r="E14" s="117">
        <v>1993</v>
      </c>
      <c r="F14" s="83" t="s">
        <v>19</v>
      </c>
      <c r="G14" s="19">
        <v>36.69</v>
      </c>
      <c r="H14" s="19">
        <v>36.32</v>
      </c>
      <c r="I14" s="19">
        <v>37.58</v>
      </c>
      <c r="J14" s="20">
        <v>3</v>
      </c>
      <c r="K14" s="19" t="s">
        <v>27</v>
      </c>
      <c r="L14" s="19" t="s">
        <v>27</v>
      </c>
      <c r="M14" s="19" t="s">
        <v>37</v>
      </c>
      <c r="N14" s="21">
        <f t="shared" si="0"/>
        <v>37.58</v>
      </c>
    </row>
    <row r="15" spans="1:14" ht="15">
      <c r="A15" s="120">
        <v>7</v>
      </c>
      <c r="B15" s="58">
        <v>192</v>
      </c>
      <c r="C15" s="83" t="s">
        <v>558</v>
      </c>
      <c r="D15" s="118" t="s">
        <v>557</v>
      </c>
      <c r="E15" s="117">
        <v>2000</v>
      </c>
      <c r="F15" s="83" t="s">
        <v>556</v>
      </c>
      <c r="G15" s="19">
        <v>33.99</v>
      </c>
      <c r="H15" s="19">
        <v>34.6</v>
      </c>
      <c r="I15" s="19">
        <v>34.69</v>
      </c>
      <c r="J15" s="20">
        <v>2</v>
      </c>
      <c r="K15" s="19" t="s">
        <v>27</v>
      </c>
      <c r="L15" s="19">
        <v>32.26</v>
      </c>
      <c r="M15" s="19" t="s">
        <v>27</v>
      </c>
      <c r="N15" s="21">
        <f t="shared" si="0"/>
        <v>34.69</v>
      </c>
    </row>
    <row r="16" spans="1:14" ht="15">
      <c r="A16" s="119">
        <v>8</v>
      </c>
      <c r="B16" s="58">
        <v>96</v>
      </c>
      <c r="C16" s="83" t="s">
        <v>24</v>
      </c>
      <c r="D16" s="118" t="s">
        <v>25</v>
      </c>
      <c r="E16" s="117">
        <v>1999</v>
      </c>
      <c r="F16" s="83" t="s">
        <v>26</v>
      </c>
      <c r="G16" s="19" t="s">
        <v>27</v>
      </c>
      <c r="H16" s="19">
        <v>33.97</v>
      </c>
      <c r="I16" s="19" t="s">
        <v>27</v>
      </c>
      <c r="J16" s="20">
        <v>1</v>
      </c>
      <c r="K16" s="19" t="s">
        <v>27</v>
      </c>
      <c r="L16" s="19">
        <v>29.55</v>
      </c>
      <c r="M16" s="19" t="s">
        <v>27</v>
      </c>
      <c r="N16" s="21">
        <f t="shared" si="0"/>
        <v>33.97</v>
      </c>
    </row>
    <row r="17" spans="1:14" ht="15">
      <c r="A17" s="120">
        <v>9</v>
      </c>
      <c r="B17" s="58">
        <v>147</v>
      </c>
      <c r="C17" s="83" t="s">
        <v>32</v>
      </c>
      <c r="D17" s="118" t="s">
        <v>33</v>
      </c>
      <c r="E17" s="117">
        <v>1998</v>
      </c>
      <c r="F17" s="83" t="s">
        <v>34</v>
      </c>
      <c r="G17" s="19">
        <v>32.43</v>
      </c>
      <c r="H17" s="19">
        <v>33.93</v>
      </c>
      <c r="I17" s="19">
        <v>32.32</v>
      </c>
      <c r="J17" s="20"/>
      <c r="K17" s="19"/>
      <c r="L17" s="19"/>
      <c r="M17" s="19"/>
      <c r="N17" s="21">
        <f t="shared" si="0"/>
        <v>33.93</v>
      </c>
    </row>
    <row r="18" spans="1:14" ht="15">
      <c r="A18" s="119">
        <v>10</v>
      </c>
      <c r="B18" s="58">
        <v>237</v>
      </c>
      <c r="C18" s="83" t="s">
        <v>28</v>
      </c>
      <c r="D18" s="118" t="s">
        <v>29</v>
      </c>
      <c r="E18" s="117">
        <v>1997</v>
      </c>
      <c r="F18" s="83" t="s">
        <v>30</v>
      </c>
      <c r="G18" s="19" t="s">
        <v>27</v>
      </c>
      <c r="H18" s="19">
        <v>32.87</v>
      </c>
      <c r="I18" s="19" t="s">
        <v>27</v>
      </c>
      <c r="J18" s="20"/>
      <c r="K18" s="19"/>
      <c r="L18" s="19"/>
      <c r="M18" s="19"/>
      <c r="N18" s="21">
        <f t="shared" si="0"/>
        <v>32.87</v>
      </c>
    </row>
    <row r="19" spans="1:14" ht="15">
      <c r="A19" s="120"/>
      <c r="B19" s="58">
        <v>55</v>
      </c>
      <c r="C19" s="83" t="s">
        <v>44</v>
      </c>
      <c r="D19" s="118" t="s">
        <v>45</v>
      </c>
      <c r="E19" s="117">
        <v>1999</v>
      </c>
      <c r="F19" s="83" t="s">
        <v>46</v>
      </c>
      <c r="G19" s="19" t="s">
        <v>27</v>
      </c>
      <c r="H19" s="19" t="s">
        <v>27</v>
      </c>
      <c r="I19" s="19" t="s">
        <v>27</v>
      </c>
      <c r="J19" s="20"/>
      <c r="K19" s="19"/>
      <c r="L19" s="19"/>
      <c r="M19" s="19"/>
      <c r="N19" s="21" t="s">
        <v>520</v>
      </c>
    </row>
    <row r="20" spans="1:14" ht="15.75" customHeight="1">
      <c r="A20" s="128"/>
      <c r="B20" s="60">
        <v>233</v>
      </c>
      <c r="C20" s="61" t="s">
        <v>35</v>
      </c>
      <c r="D20" s="61" t="s">
        <v>36</v>
      </c>
      <c r="E20" s="62">
        <v>1999</v>
      </c>
      <c r="F20" s="61" t="s">
        <v>19</v>
      </c>
      <c r="G20" s="66"/>
      <c r="H20" s="66"/>
      <c r="I20" s="66"/>
      <c r="J20" s="66"/>
      <c r="K20" s="66"/>
      <c r="L20" s="66"/>
      <c r="M20" s="66"/>
      <c r="N20" s="132" t="s">
        <v>120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conditionalFormatting sqref="B1:B19 B21:B65536">
    <cfRule type="duplicateValues" priority="2" dxfId="0" stopIfTrue="1">
      <formula>AND(COUNTIF($B$1:$B$19,B1)+COUNTIF($B$21:$B$65536,B1)&gt;1,NOT(ISBLANK(B1)))</formula>
    </cfRule>
  </conditionalFormatting>
  <conditionalFormatting sqref="B20">
    <cfRule type="duplicateValues" priority="1" dxfId="0" stopIfTrue="1">
      <formula>AND(COUNTIF($B$20:$B$20,B20)&gt;1,NOT(ISBLANK(B20)))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5" zoomScaleNormal="85" zoomScalePageLayoutView="0" workbookViewId="0" topLeftCell="A1">
      <selection activeCell="A8" sqref="A8:IV8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11.8515625" style="53" bestFit="1" customWidth="1"/>
    <col min="4" max="4" width="16.57421875" style="53" bestFit="1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9.140625" style="53" customWidth="1"/>
    <col min="15" max="16384" width="14.421875" style="53" customWidth="1"/>
  </cols>
  <sheetData>
    <row r="1" spans="1:14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6">
        <v>65.06</v>
      </c>
    </row>
    <row r="3" spans="1:14" ht="17.25">
      <c r="A3" s="1"/>
      <c r="B3" s="2" t="s">
        <v>295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61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109"/>
    </row>
    <row r="5" spans="1:14" ht="21.75">
      <c r="A5" s="147" t="s">
        <v>621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</row>
    <row r="8" spans="1:14" s="138" customFormat="1" ht="29.25" customHeight="1">
      <c r="A8" s="139" t="s">
        <v>8</v>
      </c>
      <c r="B8" s="140" t="s">
        <v>9</v>
      </c>
      <c r="C8" s="140" t="s">
        <v>10</v>
      </c>
      <c r="D8" s="140" t="s">
        <v>11</v>
      </c>
      <c r="E8" s="140" t="s">
        <v>12</v>
      </c>
      <c r="F8" s="140" t="s">
        <v>13</v>
      </c>
      <c r="G8" s="140">
        <v>1</v>
      </c>
      <c r="H8" s="140">
        <v>2</v>
      </c>
      <c r="I8" s="140">
        <v>3</v>
      </c>
      <c r="J8" s="141" t="s">
        <v>14</v>
      </c>
      <c r="K8" s="142">
        <v>4</v>
      </c>
      <c r="L8" s="142">
        <v>5</v>
      </c>
      <c r="M8" s="142">
        <v>6</v>
      </c>
      <c r="N8" s="140" t="s">
        <v>15</v>
      </c>
    </row>
    <row r="9" spans="1:14" ht="15">
      <c r="A9" s="128">
        <v>1</v>
      </c>
      <c r="B9" s="60">
        <v>66</v>
      </c>
      <c r="C9" s="61" t="s">
        <v>21</v>
      </c>
      <c r="D9" s="129" t="s">
        <v>22</v>
      </c>
      <c r="E9" s="62">
        <v>1991</v>
      </c>
      <c r="F9" s="61" t="s">
        <v>23</v>
      </c>
      <c r="G9" s="130">
        <v>50.96</v>
      </c>
      <c r="H9" s="130" t="s">
        <v>27</v>
      </c>
      <c r="I9" s="130">
        <v>44.81</v>
      </c>
      <c r="J9" s="131">
        <v>8</v>
      </c>
      <c r="K9" s="130" t="s">
        <v>27</v>
      </c>
      <c r="L9" s="130">
        <v>46.42</v>
      </c>
      <c r="M9" s="130">
        <v>47.88</v>
      </c>
      <c r="N9" s="132">
        <f aca="true" t="shared" si="0" ref="N9:N18">MAX(G9:I9,K9:M9)</f>
        <v>50.96</v>
      </c>
    </row>
    <row r="10" spans="1:14" ht="15">
      <c r="A10" s="128">
        <v>2</v>
      </c>
      <c r="B10" s="60">
        <v>77</v>
      </c>
      <c r="C10" s="61" t="s">
        <v>104</v>
      </c>
      <c r="D10" s="129" t="s">
        <v>566</v>
      </c>
      <c r="E10" s="62">
        <v>1987</v>
      </c>
      <c r="F10" s="61" t="s">
        <v>82</v>
      </c>
      <c r="G10" s="130">
        <v>45.39</v>
      </c>
      <c r="H10" s="130">
        <v>48.23</v>
      </c>
      <c r="I10" s="130">
        <v>50.13</v>
      </c>
      <c r="J10" s="131">
        <v>7</v>
      </c>
      <c r="K10" s="130" t="s">
        <v>27</v>
      </c>
      <c r="L10" s="130" t="s">
        <v>27</v>
      </c>
      <c r="M10" s="130">
        <v>46.43</v>
      </c>
      <c r="N10" s="132">
        <f t="shared" si="0"/>
        <v>50.13</v>
      </c>
    </row>
    <row r="11" spans="1:14" ht="15">
      <c r="A11" s="128">
        <v>3</v>
      </c>
      <c r="B11" s="60">
        <v>43</v>
      </c>
      <c r="C11" s="61" t="s">
        <v>263</v>
      </c>
      <c r="D11" s="129" t="s">
        <v>565</v>
      </c>
      <c r="E11" s="62">
        <v>1988</v>
      </c>
      <c r="F11" s="61" t="s">
        <v>564</v>
      </c>
      <c r="G11" s="130">
        <v>41.83</v>
      </c>
      <c r="H11" s="130" t="s">
        <v>27</v>
      </c>
      <c r="I11" s="130">
        <v>40.08</v>
      </c>
      <c r="J11" s="131">
        <v>6</v>
      </c>
      <c r="K11" s="130">
        <v>35.8</v>
      </c>
      <c r="L11" s="130">
        <v>41.51</v>
      </c>
      <c r="M11" s="130">
        <v>40.55</v>
      </c>
      <c r="N11" s="132">
        <f t="shared" si="0"/>
        <v>41.83</v>
      </c>
    </row>
    <row r="12" spans="1:14" ht="15">
      <c r="A12" s="128">
        <v>4</v>
      </c>
      <c r="B12" s="60">
        <v>85</v>
      </c>
      <c r="C12" s="61" t="s">
        <v>563</v>
      </c>
      <c r="D12" s="129" t="s">
        <v>562</v>
      </c>
      <c r="E12" s="62">
        <v>1997</v>
      </c>
      <c r="F12" s="61" t="s">
        <v>561</v>
      </c>
      <c r="G12" s="130">
        <v>40.55</v>
      </c>
      <c r="H12" s="130">
        <v>41.17</v>
      </c>
      <c r="I12" s="130">
        <v>38.35</v>
      </c>
      <c r="J12" s="131">
        <v>5</v>
      </c>
      <c r="K12" s="130" t="s">
        <v>27</v>
      </c>
      <c r="L12" s="130" t="s">
        <v>27</v>
      </c>
      <c r="M12" s="130" t="s">
        <v>27</v>
      </c>
      <c r="N12" s="132">
        <f t="shared" si="0"/>
        <v>41.17</v>
      </c>
    </row>
    <row r="13" spans="1:14" ht="15">
      <c r="A13" s="128">
        <v>5</v>
      </c>
      <c r="B13" s="60">
        <v>21</v>
      </c>
      <c r="C13" s="61" t="s">
        <v>560</v>
      </c>
      <c r="D13" s="129" t="s">
        <v>559</v>
      </c>
      <c r="E13" s="62">
        <v>1999</v>
      </c>
      <c r="F13" s="61" t="s">
        <v>244</v>
      </c>
      <c r="G13" s="130">
        <v>40.11</v>
      </c>
      <c r="H13" s="130" t="s">
        <v>27</v>
      </c>
      <c r="I13" s="130" t="s">
        <v>27</v>
      </c>
      <c r="J13" s="131">
        <v>4</v>
      </c>
      <c r="K13" s="130">
        <v>40.17</v>
      </c>
      <c r="L13" s="130" t="s">
        <v>27</v>
      </c>
      <c r="M13" s="130">
        <v>37.6</v>
      </c>
      <c r="N13" s="132">
        <f t="shared" si="0"/>
        <v>40.17</v>
      </c>
    </row>
    <row r="14" spans="1:14" ht="15">
      <c r="A14" s="128">
        <v>6</v>
      </c>
      <c r="B14" s="60">
        <v>231</v>
      </c>
      <c r="C14" s="61" t="s">
        <v>17</v>
      </c>
      <c r="D14" s="129" t="s">
        <v>18</v>
      </c>
      <c r="E14" s="62">
        <v>1993</v>
      </c>
      <c r="F14" s="61" t="s">
        <v>19</v>
      </c>
      <c r="G14" s="130">
        <v>36.69</v>
      </c>
      <c r="H14" s="130">
        <v>36.32</v>
      </c>
      <c r="I14" s="130">
        <v>37.58</v>
      </c>
      <c r="J14" s="131">
        <v>3</v>
      </c>
      <c r="K14" s="130" t="s">
        <v>27</v>
      </c>
      <c r="L14" s="130" t="s">
        <v>27</v>
      </c>
      <c r="M14" s="130" t="s">
        <v>37</v>
      </c>
      <c r="N14" s="132">
        <f t="shared" si="0"/>
        <v>37.58</v>
      </c>
    </row>
    <row r="15" spans="1:14" ht="15">
      <c r="A15" s="128">
        <v>7</v>
      </c>
      <c r="B15" s="60">
        <v>192</v>
      </c>
      <c r="C15" s="61" t="s">
        <v>558</v>
      </c>
      <c r="D15" s="129" t="s">
        <v>557</v>
      </c>
      <c r="E15" s="62">
        <v>2000</v>
      </c>
      <c r="F15" s="61" t="s">
        <v>556</v>
      </c>
      <c r="G15" s="130">
        <v>33.99</v>
      </c>
      <c r="H15" s="130">
        <v>34.6</v>
      </c>
      <c r="I15" s="130">
        <v>34.69</v>
      </c>
      <c r="J15" s="131">
        <v>2</v>
      </c>
      <c r="K15" s="130" t="s">
        <v>27</v>
      </c>
      <c r="L15" s="130">
        <v>32.26</v>
      </c>
      <c r="M15" s="130" t="s">
        <v>27</v>
      </c>
      <c r="N15" s="132">
        <f t="shared" si="0"/>
        <v>34.69</v>
      </c>
    </row>
    <row r="16" spans="1:14" ht="15">
      <c r="A16" s="128">
        <v>8</v>
      </c>
      <c r="B16" s="60">
        <v>96</v>
      </c>
      <c r="C16" s="61" t="s">
        <v>24</v>
      </c>
      <c r="D16" s="129" t="s">
        <v>25</v>
      </c>
      <c r="E16" s="62">
        <v>1999</v>
      </c>
      <c r="F16" s="61" t="s">
        <v>26</v>
      </c>
      <c r="G16" s="130" t="s">
        <v>27</v>
      </c>
      <c r="H16" s="130">
        <v>33.97</v>
      </c>
      <c r="I16" s="130" t="s">
        <v>27</v>
      </c>
      <c r="J16" s="131">
        <v>1</v>
      </c>
      <c r="K16" s="130" t="s">
        <v>27</v>
      </c>
      <c r="L16" s="130">
        <v>29.55</v>
      </c>
      <c r="M16" s="130" t="s">
        <v>27</v>
      </c>
      <c r="N16" s="132">
        <f t="shared" si="0"/>
        <v>33.97</v>
      </c>
    </row>
    <row r="17" spans="1:14" ht="15">
      <c r="A17" s="128">
        <v>9</v>
      </c>
      <c r="B17" s="60">
        <v>147</v>
      </c>
      <c r="C17" s="61" t="s">
        <v>32</v>
      </c>
      <c r="D17" s="129" t="s">
        <v>33</v>
      </c>
      <c r="E17" s="62">
        <v>1998</v>
      </c>
      <c r="F17" s="61" t="s">
        <v>34</v>
      </c>
      <c r="G17" s="130">
        <v>32.43</v>
      </c>
      <c r="H17" s="130">
        <v>33.93</v>
      </c>
      <c r="I17" s="130">
        <v>32.32</v>
      </c>
      <c r="J17" s="131"/>
      <c r="K17" s="130"/>
      <c r="L17" s="130"/>
      <c r="M17" s="130"/>
      <c r="N17" s="132">
        <f t="shared" si="0"/>
        <v>33.93</v>
      </c>
    </row>
    <row r="18" spans="1:14" ht="15">
      <c r="A18" s="128">
        <v>10</v>
      </c>
      <c r="B18" s="60">
        <v>237</v>
      </c>
      <c r="C18" s="61" t="s">
        <v>28</v>
      </c>
      <c r="D18" s="129" t="s">
        <v>29</v>
      </c>
      <c r="E18" s="62">
        <v>1997</v>
      </c>
      <c r="F18" s="61" t="s">
        <v>30</v>
      </c>
      <c r="G18" s="130" t="s">
        <v>27</v>
      </c>
      <c r="H18" s="130">
        <v>32.87</v>
      </c>
      <c r="I18" s="130" t="s">
        <v>27</v>
      </c>
      <c r="J18" s="131"/>
      <c r="K18" s="130"/>
      <c r="L18" s="130"/>
      <c r="M18" s="130"/>
      <c r="N18" s="132">
        <f t="shared" si="0"/>
        <v>32.87</v>
      </c>
    </row>
    <row r="19" spans="1:14" ht="15">
      <c r="A19" s="128"/>
      <c r="B19" s="60">
        <v>55</v>
      </c>
      <c r="C19" s="61" t="s">
        <v>44</v>
      </c>
      <c r="D19" s="129" t="s">
        <v>45</v>
      </c>
      <c r="E19" s="62">
        <v>1999</v>
      </c>
      <c r="F19" s="61" t="s">
        <v>46</v>
      </c>
      <c r="G19" s="130" t="s">
        <v>27</v>
      </c>
      <c r="H19" s="130" t="s">
        <v>27</v>
      </c>
      <c r="I19" s="130" t="s">
        <v>27</v>
      </c>
      <c r="J19" s="131"/>
      <c r="K19" s="130"/>
      <c r="L19" s="130"/>
      <c r="M19" s="130"/>
      <c r="N19" s="132" t="s">
        <v>520</v>
      </c>
    </row>
    <row r="20" spans="1:14" ht="15.75" customHeight="1">
      <c r="A20" s="128"/>
      <c r="B20" s="60">
        <v>233</v>
      </c>
      <c r="C20" s="61" t="s">
        <v>35</v>
      </c>
      <c r="D20" s="61" t="s">
        <v>36</v>
      </c>
      <c r="E20" s="62">
        <v>1999</v>
      </c>
      <c r="F20" s="61" t="s">
        <v>19</v>
      </c>
      <c r="G20" s="66"/>
      <c r="H20" s="66"/>
      <c r="I20" s="66"/>
      <c r="J20" s="66"/>
      <c r="K20" s="66"/>
      <c r="L20" s="66"/>
      <c r="M20" s="66"/>
      <c r="N20" s="132" t="s">
        <v>120</v>
      </c>
    </row>
    <row r="21" spans="1:14" ht="15.75" customHeight="1">
      <c r="A21" s="128">
        <v>13</v>
      </c>
      <c r="B21" s="60">
        <v>25</v>
      </c>
      <c r="C21" s="61" t="s">
        <v>537</v>
      </c>
      <c r="D21" s="61" t="s">
        <v>536</v>
      </c>
      <c r="E21" s="62">
        <v>1998</v>
      </c>
      <c r="F21" s="61" t="s">
        <v>535</v>
      </c>
      <c r="G21" s="130" t="s">
        <v>27</v>
      </c>
      <c r="H21" s="130" t="s">
        <v>27</v>
      </c>
      <c r="I21" s="130">
        <v>31.51</v>
      </c>
      <c r="J21" s="131"/>
      <c r="K21" s="130"/>
      <c r="L21" s="130"/>
      <c r="M21" s="130"/>
      <c r="N21" s="132">
        <f>MAX(G21:I21,K21:M21)</f>
        <v>31.51</v>
      </c>
    </row>
    <row r="22" spans="1:14" ht="15.75" customHeight="1">
      <c r="A22" s="128">
        <v>14</v>
      </c>
      <c r="B22" s="60">
        <v>63</v>
      </c>
      <c r="C22" s="61" t="s">
        <v>61</v>
      </c>
      <c r="D22" s="61" t="s">
        <v>62</v>
      </c>
      <c r="E22" s="62">
        <v>2000</v>
      </c>
      <c r="F22" s="61" t="s">
        <v>63</v>
      </c>
      <c r="G22" s="130">
        <v>28.98</v>
      </c>
      <c r="H22" s="130">
        <v>29.42</v>
      </c>
      <c r="I22" s="130">
        <v>30.4</v>
      </c>
      <c r="J22" s="131"/>
      <c r="K22" s="130"/>
      <c r="L22" s="130"/>
      <c r="M22" s="130"/>
      <c r="N22" s="132">
        <f>MAX(G22:I22,K22:M22)</f>
        <v>30.4</v>
      </c>
    </row>
    <row r="23" spans="1:14" ht="15.75" customHeight="1">
      <c r="A23" s="128">
        <v>15</v>
      </c>
      <c r="B23" s="60">
        <v>203</v>
      </c>
      <c r="C23" s="61" t="s">
        <v>44</v>
      </c>
      <c r="D23" s="61" t="s">
        <v>47</v>
      </c>
      <c r="E23" s="62">
        <v>1995</v>
      </c>
      <c r="F23" s="61" t="s">
        <v>48</v>
      </c>
      <c r="G23" s="130">
        <v>25.49</v>
      </c>
      <c r="H23" s="130">
        <v>28.51</v>
      </c>
      <c r="I23" s="130">
        <v>26.18</v>
      </c>
      <c r="J23" s="133"/>
      <c r="K23" s="133"/>
      <c r="L23" s="133"/>
      <c r="M23" s="133"/>
      <c r="N23" s="132">
        <f>MAX(G23:I23,K23:M23)</f>
        <v>28.51</v>
      </c>
    </row>
    <row r="24" spans="1:14" ht="15.75" customHeight="1">
      <c r="A24" s="128">
        <v>16</v>
      </c>
      <c r="B24" s="60">
        <v>120</v>
      </c>
      <c r="C24" s="61" t="s">
        <v>49</v>
      </c>
      <c r="D24" s="61" t="s">
        <v>57</v>
      </c>
      <c r="E24" s="62">
        <v>2000</v>
      </c>
      <c r="F24" s="61" t="s">
        <v>51</v>
      </c>
      <c r="G24" s="130" t="s">
        <v>27</v>
      </c>
      <c r="H24" s="130" t="s">
        <v>27</v>
      </c>
      <c r="I24" s="130">
        <v>25.37</v>
      </c>
      <c r="J24" s="131"/>
      <c r="K24" s="130"/>
      <c r="L24" s="130"/>
      <c r="M24" s="130"/>
      <c r="N24" s="132">
        <f>MAX(G24:I24,K24:M24)</f>
        <v>25.37</v>
      </c>
    </row>
    <row r="25" spans="1:14" ht="15.75" customHeight="1">
      <c r="A25" s="128"/>
      <c r="B25" s="60">
        <v>97</v>
      </c>
      <c r="C25" s="61" t="s">
        <v>52</v>
      </c>
      <c r="D25" s="61" t="s">
        <v>53</v>
      </c>
      <c r="E25" s="62">
        <v>2000</v>
      </c>
      <c r="F25" s="61" t="s">
        <v>26</v>
      </c>
      <c r="G25" s="130" t="s">
        <v>27</v>
      </c>
      <c r="H25" s="130" t="s">
        <v>27</v>
      </c>
      <c r="I25" s="130" t="s">
        <v>27</v>
      </c>
      <c r="J25" s="131"/>
      <c r="K25" s="130"/>
      <c r="L25" s="130"/>
      <c r="M25" s="130"/>
      <c r="N25" s="132" t="s">
        <v>520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conditionalFormatting sqref="B20">
    <cfRule type="duplicateValues" priority="1" dxfId="0" stopIfTrue="1">
      <formula>AND(COUNTIF($B$20:$B$20,B20)&gt;1,NOT(ISBLANK(B20)))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zoomScalePageLayoutView="0" workbookViewId="0" topLeftCell="A1">
      <selection activeCell="I12" sqref="I11:I12"/>
    </sheetView>
  </sheetViews>
  <sheetFormatPr defaultColWidth="14.421875" defaultRowHeight="15.75" customHeight="1"/>
  <cols>
    <col min="1" max="1" width="6.57421875" style="53" customWidth="1"/>
    <col min="2" max="2" width="10.00390625" style="53" customWidth="1"/>
    <col min="3" max="3" width="25.28125" style="53" customWidth="1"/>
    <col min="4" max="4" width="24.140625" style="53" customWidth="1"/>
    <col min="5" max="5" width="12.57421875" style="53" customWidth="1"/>
    <col min="6" max="6" width="29.7109375" style="53" customWidth="1"/>
    <col min="7" max="9" width="8.57421875" style="53" customWidth="1"/>
    <col min="10" max="10" width="9.140625" style="53" customWidth="1"/>
    <col min="11" max="11" width="8.8515625" style="53" customWidth="1"/>
    <col min="12" max="12" width="9.57421875" style="53" customWidth="1"/>
    <col min="13" max="13" width="8.8515625" style="53" customWidth="1"/>
    <col min="14" max="14" width="10.7109375" style="53" customWidth="1"/>
    <col min="15" max="16384" width="14.421875" style="53" customWidth="1"/>
  </cols>
  <sheetData>
    <row r="1" spans="1:14" ht="84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7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60" t="s">
        <v>2</v>
      </c>
      <c r="M2" s="149"/>
      <c r="N2" s="3">
        <v>68.94</v>
      </c>
    </row>
    <row r="3" spans="1:14" ht="17.25">
      <c r="A3" s="1"/>
      <c r="B3" s="2" t="s">
        <v>272</v>
      </c>
      <c r="C3" s="1"/>
      <c r="D3" s="1"/>
      <c r="E3" s="1"/>
      <c r="F3" s="1"/>
      <c r="G3" s="1"/>
      <c r="H3" s="1"/>
      <c r="I3" s="1"/>
      <c r="J3" s="1"/>
      <c r="K3" s="1"/>
      <c r="L3" s="161" t="s">
        <v>4</v>
      </c>
      <c r="M3" s="149"/>
      <c r="N3" s="6">
        <v>71</v>
      </c>
    </row>
    <row r="4" spans="1:14" ht="17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61"/>
      <c r="M4" s="149"/>
      <c r="N4" s="6"/>
    </row>
    <row r="5" spans="1:14" ht="21.75">
      <c r="A5" s="147" t="s">
        <v>632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22.5">
      <c r="A6" s="162" t="s">
        <v>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4"/>
      <c r="M7" s="8"/>
      <c r="N7" s="8"/>
    </row>
    <row r="8" spans="1:14" s="138" customFormat="1" ht="29.25" customHeight="1">
      <c r="A8" s="134" t="s">
        <v>8</v>
      </c>
      <c r="B8" s="135" t="s">
        <v>9</v>
      </c>
      <c r="C8" s="135" t="s">
        <v>10</v>
      </c>
      <c r="D8" s="135" t="s">
        <v>11</v>
      </c>
      <c r="E8" s="135" t="s">
        <v>12</v>
      </c>
      <c r="F8" s="135" t="s">
        <v>13</v>
      </c>
      <c r="G8" s="135">
        <v>1</v>
      </c>
      <c r="H8" s="135">
        <v>2</v>
      </c>
      <c r="I8" s="135">
        <v>3</v>
      </c>
      <c r="J8" s="136" t="s">
        <v>14</v>
      </c>
      <c r="K8" s="137">
        <v>4</v>
      </c>
      <c r="L8" s="137">
        <v>5</v>
      </c>
      <c r="M8" s="137">
        <v>6</v>
      </c>
      <c r="N8" s="135" t="s">
        <v>15</v>
      </c>
    </row>
    <row r="9" spans="1:14" ht="15">
      <c r="A9" s="30">
        <v>1</v>
      </c>
      <c r="B9" s="16">
        <v>99</v>
      </c>
      <c r="C9" s="17" t="s">
        <v>620</v>
      </c>
      <c r="D9" s="17" t="s">
        <v>619</v>
      </c>
      <c r="E9" s="18">
        <v>1979</v>
      </c>
      <c r="F9" s="17" t="s">
        <v>610</v>
      </c>
      <c r="G9" s="19">
        <v>47.66</v>
      </c>
      <c r="H9" s="19">
        <v>50.52</v>
      </c>
      <c r="I9" s="19" t="s">
        <v>27</v>
      </c>
      <c r="J9" s="126">
        <v>6</v>
      </c>
      <c r="K9" s="24" t="s">
        <v>27</v>
      </c>
      <c r="L9" s="24">
        <v>47.66</v>
      </c>
      <c r="M9" s="24"/>
      <c r="N9" s="21">
        <f aca="true" t="shared" si="0" ref="N9:N14">MAX(G9:I9,K9:M9)</f>
        <v>50.52</v>
      </c>
    </row>
    <row r="10" spans="1:14" ht="15">
      <c r="A10" s="30">
        <v>2</v>
      </c>
      <c r="B10" s="16">
        <v>261</v>
      </c>
      <c r="C10" s="17" t="s">
        <v>618</v>
      </c>
      <c r="D10" s="17" t="s">
        <v>617</v>
      </c>
      <c r="E10" s="18">
        <v>1988</v>
      </c>
      <c r="F10" s="17" t="s">
        <v>616</v>
      </c>
      <c r="G10" s="19">
        <v>48.29</v>
      </c>
      <c r="H10" s="19">
        <v>50.2</v>
      </c>
      <c r="I10" s="19" t="s">
        <v>27</v>
      </c>
      <c r="J10" s="126">
        <v>5</v>
      </c>
      <c r="K10" s="24" t="s">
        <v>27</v>
      </c>
      <c r="L10" s="24" t="s">
        <v>27</v>
      </c>
      <c r="M10" s="127">
        <v>46.09</v>
      </c>
      <c r="N10" s="21">
        <f t="shared" si="0"/>
        <v>50.2</v>
      </c>
    </row>
    <row r="11" spans="1:14" ht="15">
      <c r="A11" s="30">
        <v>3</v>
      </c>
      <c r="B11" s="16">
        <v>62</v>
      </c>
      <c r="C11" s="17" t="s">
        <v>615</v>
      </c>
      <c r="D11" s="17" t="s">
        <v>614</v>
      </c>
      <c r="E11" s="18">
        <v>1997</v>
      </c>
      <c r="F11" s="17" t="s">
        <v>469</v>
      </c>
      <c r="G11" s="19">
        <v>40.71</v>
      </c>
      <c r="H11" s="19" t="s">
        <v>27</v>
      </c>
      <c r="I11" s="19" t="s">
        <v>27</v>
      </c>
      <c r="J11" s="126">
        <v>4</v>
      </c>
      <c r="K11" s="19">
        <v>39.7</v>
      </c>
      <c r="L11" s="19" t="s">
        <v>27</v>
      </c>
      <c r="M11" s="19" t="s">
        <v>27</v>
      </c>
      <c r="N11" s="21">
        <f t="shared" si="0"/>
        <v>40.71</v>
      </c>
    </row>
    <row r="12" spans="1:14" ht="15">
      <c r="A12" s="30">
        <v>4</v>
      </c>
      <c r="B12" s="16">
        <v>70</v>
      </c>
      <c r="C12" s="17" t="s">
        <v>288</v>
      </c>
      <c r="D12" s="17" t="s">
        <v>590</v>
      </c>
      <c r="E12" s="18">
        <v>1999</v>
      </c>
      <c r="F12" s="17" t="s">
        <v>23</v>
      </c>
      <c r="G12" s="19">
        <v>34.37</v>
      </c>
      <c r="H12" s="19" t="s">
        <v>27</v>
      </c>
      <c r="I12" s="19" t="s">
        <v>27</v>
      </c>
      <c r="J12" s="126">
        <v>3</v>
      </c>
      <c r="K12" s="19">
        <v>34.06</v>
      </c>
      <c r="L12" s="19">
        <v>38.42</v>
      </c>
      <c r="M12" s="19">
        <v>38.64</v>
      </c>
      <c r="N12" s="21">
        <f t="shared" si="0"/>
        <v>38.64</v>
      </c>
    </row>
    <row r="13" spans="1:14" ht="15">
      <c r="A13" s="30">
        <v>5</v>
      </c>
      <c r="B13" s="16">
        <v>32</v>
      </c>
      <c r="C13" s="17" t="s">
        <v>613</v>
      </c>
      <c r="D13" s="17" t="s">
        <v>612</v>
      </c>
      <c r="E13" s="18">
        <v>1997</v>
      </c>
      <c r="F13" s="17" t="s">
        <v>56</v>
      </c>
      <c r="G13" s="19">
        <v>27.24</v>
      </c>
      <c r="H13" s="19">
        <v>29.51</v>
      </c>
      <c r="I13" s="19" t="s">
        <v>27</v>
      </c>
      <c r="J13" s="126">
        <v>1</v>
      </c>
      <c r="K13" s="19">
        <v>29.37</v>
      </c>
      <c r="L13" s="19">
        <v>32.35</v>
      </c>
      <c r="M13" s="19">
        <v>30.86</v>
      </c>
      <c r="N13" s="21">
        <f t="shared" si="0"/>
        <v>32.35</v>
      </c>
    </row>
    <row r="14" spans="1:14" ht="15">
      <c r="A14" s="30">
        <v>6</v>
      </c>
      <c r="B14" s="16">
        <v>100</v>
      </c>
      <c r="C14" s="17" t="s">
        <v>325</v>
      </c>
      <c r="D14" s="17" t="s">
        <v>611</v>
      </c>
      <c r="E14" s="18">
        <v>1996</v>
      </c>
      <c r="F14" s="17" t="s">
        <v>610</v>
      </c>
      <c r="G14" s="19">
        <v>31.18</v>
      </c>
      <c r="H14" s="19" t="s">
        <v>27</v>
      </c>
      <c r="I14" s="19">
        <v>31.65</v>
      </c>
      <c r="J14" s="126">
        <v>2</v>
      </c>
      <c r="K14" s="24" t="s">
        <v>27</v>
      </c>
      <c r="L14" s="24" t="s">
        <v>27</v>
      </c>
      <c r="M14" s="24" t="s">
        <v>27</v>
      </c>
      <c r="N14" s="21">
        <f t="shared" si="0"/>
        <v>31.65</v>
      </c>
    </row>
  </sheetData>
  <sheetProtection sheet="1"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0.8515625" style="53" customWidth="1"/>
    <col min="4" max="4" width="20.57421875" style="53" customWidth="1"/>
    <col min="5" max="5" width="12.140625" style="53" customWidth="1"/>
    <col min="6" max="6" width="30.00390625" style="53" customWidth="1"/>
    <col min="7" max="7" width="11.421875" style="53" customWidth="1"/>
    <col min="8" max="8" width="9.710937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7.25">
      <c r="A2" s="1"/>
      <c r="B2" s="2" t="s">
        <v>1</v>
      </c>
      <c r="C2" s="1"/>
      <c r="D2" s="1"/>
      <c r="E2" s="1"/>
      <c r="F2" s="1"/>
      <c r="G2" s="51" t="s">
        <v>2</v>
      </c>
      <c r="H2" s="41">
        <v>50.71</v>
      </c>
    </row>
    <row r="3" spans="1:8" ht="17.25">
      <c r="A3" s="1"/>
      <c r="B3" s="2" t="s">
        <v>272</v>
      </c>
      <c r="C3" s="1"/>
      <c r="D3" s="1"/>
      <c r="E3" s="1"/>
      <c r="F3" s="1"/>
      <c r="G3" s="50" t="s">
        <v>174</v>
      </c>
      <c r="H3" s="40">
        <v>52.2</v>
      </c>
    </row>
    <row r="4" spans="1:8" ht="22.5">
      <c r="A4" s="1"/>
      <c r="B4" s="1"/>
      <c r="C4" s="1"/>
      <c r="D4" s="7"/>
      <c r="E4" s="7"/>
      <c r="F4" s="7"/>
      <c r="G4" s="39"/>
      <c r="H4" s="1"/>
    </row>
    <row r="5" spans="1:8" ht="21.75" customHeight="1">
      <c r="A5" s="1"/>
      <c r="B5" s="1"/>
      <c r="C5" s="147" t="s">
        <v>623</v>
      </c>
      <c r="D5" s="149"/>
      <c r="E5" s="149"/>
      <c r="F5" s="149"/>
      <c r="G5" s="1"/>
      <c r="H5" s="1"/>
    </row>
    <row r="6" spans="1:8" ht="19.5" customHeight="1">
      <c r="A6" s="1"/>
      <c r="B6" s="1"/>
      <c r="C6" s="147" t="s">
        <v>7</v>
      </c>
      <c r="D6" s="149"/>
      <c r="E6" s="149"/>
      <c r="F6" s="149"/>
      <c r="G6" s="1"/>
      <c r="H6" s="1"/>
    </row>
    <row r="7" spans="1:8" ht="15">
      <c r="A7" s="150" t="s">
        <v>8</v>
      </c>
      <c r="B7" s="150" t="s">
        <v>9</v>
      </c>
      <c r="C7" s="150" t="s">
        <v>10</v>
      </c>
      <c r="D7" s="150" t="s">
        <v>11</v>
      </c>
      <c r="E7" s="150" t="s">
        <v>173</v>
      </c>
      <c r="F7" s="154" t="s">
        <v>13</v>
      </c>
      <c r="G7" s="52" t="s">
        <v>172</v>
      </c>
      <c r="H7" s="152"/>
    </row>
    <row r="8" spans="1:8" ht="15">
      <c r="A8" s="156"/>
      <c r="B8" s="156"/>
      <c r="C8" s="156"/>
      <c r="D8" s="156"/>
      <c r="E8" s="156"/>
      <c r="F8" s="157"/>
      <c r="G8" s="37" t="s">
        <v>171</v>
      </c>
      <c r="H8" s="158"/>
    </row>
    <row r="9" spans="1:8" ht="15">
      <c r="A9" s="30">
        <v>1</v>
      </c>
      <c r="B9" s="16">
        <v>158</v>
      </c>
      <c r="C9" s="17" t="s">
        <v>177</v>
      </c>
      <c r="D9" s="17" t="s">
        <v>294</v>
      </c>
      <c r="E9" s="18">
        <v>1995</v>
      </c>
      <c r="F9" s="17" t="s">
        <v>115</v>
      </c>
      <c r="G9" s="36" t="s">
        <v>357</v>
      </c>
      <c r="H9" s="55"/>
    </row>
    <row r="10" spans="1:8" ht="15">
      <c r="A10" s="30">
        <v>2</v>
      </c>
      <c r="B10" s="16">
        <v>128</v>
      </c>
      <c r="C10" s="17" t="s">
        <v>356</v>
      </c>
      <c r="D10" s="17" t="s">
        <v>355</v>
      </c>
      <c r="E10" s="18">
        <v>1999</v>
      </c>
      <c r="F10" s="17" t="s">
        <v>249</v>
      </c>
      <c r="G10" s="36" t="s">
        <v>354</v>
      </c>
      <c r="H10" s="35"/>
    </row>
    <row r="11" spans="1:8" ht="15">
      <c r="A11" s="30">
        <v>3</v>
      </c>
      <c r="B11" s="16">
        <v>38</v>
      </c>
      <c r="C11" s="17" t="s">
        <v>28</v>
      </c>
      <c r="D11" s="17" t="s">
        <v>353</v>
      </c>
      <c r="E11" s="18">
        <v>1997</v>
      </c>
      <c r="F11" s="17" t="s">
        <v>98</v>
      </c>
      <c r="G11" s="36" t="s">
        <v>352</v>
      </c>
      <c r="H11" s="35"/>
    </row>
    <row r="12" spans="1:8" ht="15">
      <c r="A12" s="30">
        <v>4</v>
      </c>
      <c r="B12" s="16">
        <v>76</v>
      </c>
      <c r="C12" s="17" t="s">
        <v>64</v>
      </c>
      <c r="D12" s="17" t="s">
        <v>153</v>
      </c>
      <c r="E12" s="18">
        <v>1999</v>
      </c>
      <c r="F12" s="17" t="s">
        <v>82</v>
      </c>
      <c r="G12" s="36" t="s">
        <v>351</v>
      </c>
      <c r="H12" s="35"/>
    </row>
    <row r="13" spans="1:8" ht="15">
      <c r="A13" s="30">
        <v>5</v>
      </c>
      <c r="B13" s="16">
        <v>244</v>
      </c>
      <c r="C13" s="17" t="s">
        <v>64</v>
      </c>
      <c r="D13" s="17" t="s">
        <v>121</v>
      </c>
      <c r="E13" s="18">
        <v>1999</v>
      </c>
      <c r="F13" s="17" t="s">
        <v>66</v>
      </c>
      <c r="G13" s="36" t="s">
        <v>350</v>
      </c>
      <c r="H13" s="35"/>
    </row>
    <row r="14" spans="1:8" ht="15">
      <c r="A14" s="30">
        <v>6</v>
      </c>
      <c r="B14" s="16">
        <v>186</v>
      </c>
      <c r="C14" s="17" t="s">
        <v>349</v>
      </c>
      <c r="D14" s="17" t="s">
        <v>348</v>
      </c>
      <c r="E14" s="18">
        <v>1995</v>
      </c>
      <c r="F14" s="17" t="s">
        <v>79</v>
      </c>
      <c r="G14" s="36" t="s">
        <v>347</v>
      </c>
      <c r="H14" s="35"/>
    </row>
    <row r="15" spans="1:8" ht="15">
      <c r="A15" s="30">
        <v>7</v>
      </c>
      <c r="B15" s="16">
        <v>56</v>
      </c>
      <c r="C15" s="17" t="s">
        <v>346</v>
      </c>
      <c r="D15" s="17" t="s">
        <v>345</v>
      </c>
      <c r="E15" s="18">
        <v>1999</v>
      </c>
      <c r="F15" s="17" t="s">
        <v>46</v>
      </c>
      <c r="G15" s="36" t="s">
        <v>344</v>
      </c>
      <c r="H15" s="35"/>
    </row>
    <row r="16" spans="1:8" ht="15">
      <c r="A16" s="30">
        <v>8</v>
      </c>
      <c r="B16" s="16">
        <v>122</v>
      </c>
      <c r="C16" s="17" t="s">
        <v>78</v>
      </c>
      <c r="D16" s="17" t="s">
        <v>343</v>
      </c>
      <c r="E16" s="18">
        <v>2000</v>
      </c>
      <c r="F16" s="17" t="s">
        <v>51</v>
      </c>
      <c r="G16" s="36" t="s">
        <v>342</v>
      </c>
      <c r="H16" s="35"/>
    </row>
    <row r="17" spans="1:8" ht="15">
      <c r="A17" s="30">
        <v>9</v>
      </c>
      <c r="B17" s="16">
        <v>199</v>
      </c>
      <c r="C17" s="17" t="s">
        <v>191</v>
      </c>
      <c r="D17" s="17" t="s">
        <v>341</v>
      </c>
      <c r="E17" s="18">
        <v>1997</v>
      </c>
      <c r="F17" s="17" t="s">
        <v>48</v>
      </c>
      <c r="G17" s="36" t="s">
        <v>340</v>
      </c>
      <c r="H17" s="35"/>
    </row>
    <row r="18" spans="1:8" ht="15">
      <c r="A18" s="30">
        <v>10</v>
      </c>
      <c r="B18" s="16">
        <v>17</v>
      </c>
      <c r="C18" s="17" t="s">
        <v>184</v>
      </c>
      <c r="D18" s="17" t="s">
        <v>339</v>
      </c>
      <c r="E18" s="18">
        <v>1991</v>
      </c>
      <c r="F18" s="17" t="s">
        <v>40</v>
      </c>
      <c r="G18" s="36" t="s">
        <v>338</v>
      </c>
      <c r="H18" s="35"/>
    </row>
    <row r="19" spans="1:8" ht="15">
      <c r="A19" s="30">
        <v>11</v>
      </c>
      <c r="B19" s="16">
        <v>155</v>
      </c>
      <c r="C19" s="17" t="s">
        <v>157</v>
      </c>
      <c r="D19" s="17" t="s">
        <v>156</v>
      </c>
      <c r="E19" s="18">
        <v>1998</v>
      </c>
      <c r="F19" s="17" t="s">
        <v>155</v>
      </c>
      <c r="G19" s="36" t="s">
        <v>337</v>
      </c>
      <c r="H19" s="35"/>
    </row>
    <row r="20" spans="1:8" ht="15">
      <c r="A20" s="30">
        <v>12</v>
      </c>
      <c r="B20" s="16">
        <v>71</v>
      </c>
      <c r="C20" s="17" t="s">
        <v>104</v>
      </c>
      <c r="D20" s="17" t="s">
        <v>277</v>
      </c>
      <c r="E20" s="18">
        <v>1999</v>
      </c>
      <c r="F20" s="17" t="s">
        <v>82</v>
      </c>
      <c r="G20" s="36" t="s">
        <v>336</v>
      </c>
      <c r="H20" s="35"/>
    </row>
    <row r="21" spans="1:8" ht="15">
      <c r="A21" s="30">
        <v>13</v>
      </c>
      <c r="B21" s="16">
        <v>89</v>
      </c>
      <c r="C21" s="17" t="s">
        <v>335</v>
      </c>
      <c r="D21" s="17" t="s">
        <v>334</v>
      </c>
      <c r="E21" s="18">
        <v>1996</v>
      </c>
      <c r="F21" s="17" t="s">
        <v>178</v>
      </c>
      <c r="G21" s="36" t="s">
        <v>333</v>
      </c>
      <c r="H21" s="35"/>
    </row>
    <row r="22" spans="1:8" ht="15">
      <c r="A22" s="30">
        <v>14</v>
      </c>
      <c r="B22" s="16">
        <v>109</v>
      </c>
      <c r="C22" s="17" t="s">
        <v>160</v>
      </c>
      <c r="D22" s="17" t="s">
        <v>159</v>
      </c>
      <c r="E22" s="18">
        <v>2000</v>
      </c>
      <c r="F22" s="17" t="s">
        <v>51</v>
      </c>
      <c r="G22" s="36" t="s">
        <v>332</v>
      </c>
      <c r="H22" s="35"/>
    </row>
    <row r="23" spans="1:8" ht="15">
      <c r="A23" s="30">
        <v>15</v>
      </c>
      <c r="B23" s="16">
        <v>146</v>
      </c>
      <c r="C23" s="17" t="s">
        <v>148</v>
      </c>
      <c r="D23" s="17" t="s">
        <v>147</v>
      </c>
      <c r="E23" s="18">
        <v>2000</v>
      </c>
      <c r="F23" s="17" t="s">
        <v>34</v>
      </c>
      <c r="G23" s="36" t="s">
        <v>331</v>
      </c>
      <c r="H23" s="35"/>
    </row>
    <row r="24" spans="1:8" ht="15">
      <c r="A24" s="30">
        <v>16</v>
      </c>
      <c r="B24" s="16">
        <v>123</v>
      </c>
      <c r="C24" s="17" t="s">
        <v>64</v>
      </c>
      <c r="D24" s="17" t="s">
        <v>278</v>
      </c>
      <c r="E24" s="18">
        <v>2000</v>
      </c>
      <c r="F24" s="17" t="s">
        <v>51</v>
      </c>
      <c r="G24" s="36" t="s">
        <v>330</v>
      </c>
      <c r="H24" s="35"/>
    </row>
    <row r="25" spans="1:8" ht="15">
      <c r="A25" s="30">
        <v>17</v>
      </c>
      <c r="B25" s="16">
        <v>65</v>
      </c>
      <c r="C25" s="17" t="s">
        <v>329</v>
      </c>
      <c r="D25" s="17" t="s">
        <v>328</v>
      </c>
      <c r="E25" s="18">
        <v>1979</v>
      </c>
      <c r="F25" s="17" t="s">
        <v>23</v>
      </c>
      <c r="G25" s="36" t="s">
        <v>327</v>
      </c>
      <c r="H25" s="35"/>
    </row>
    <row r="26" spans="1:8" ht="15">
      <c r="A26" s="30">
        <v>18</v>
      </c>
      <c r="B26" s="16">
        <v>107</v>
      </c>
      <c r="C26" s="17" t="s">
        <v>142</v>
      </c>
      <c r="D26" s="17" t="s">
        <v>141</v>
      </c>
      <c r="E26" s="18">
        <v>1998</v>
      </c>
      <c r="F26" s="17" t="s">
        <v>51</v>
      </c>
      <c r="G26" s="36" t="s">
        <v>326</v>
      </c>
      <c r="H26" s="35"/>
    </row>
    <row r="27" spans="1:8" ht="15">
      <c r="A27" s="30">
        <v>19</v>
      </c>
      <c r="B27" s="16">
        <v>165</v>
      </c>
      <c r="C27" s="17" t="s">
        <v>325</v>
      </c>
      <c r="D27" s="17" t="s">
        <v>324</v>
      </c>
      <c r="E27" s="18">
        <v>1999</v>
      </c>
      <c r="F27" s="17" t="s">
        <v>79</v>
      </c>
      <c r="G27" s="36" t="s">
        <v>323</v>
      </c>
      <c r="H27" s="49"/>
    </row>
    <row r="28" spans="1:8" ht="15">
      <c r="A28" s="30">
        <v>20</v>
      </c>
      <c r="B28" s="16">
        <v>170</v>
      </c>
      <c r="C28" s="17" t="s">
        <v>64</v>
      </c>
      <c r="D28" s="17" t="s">
        <v>282</v>
      </c>
      <c r="E28" s="18">
        <v>1995</v>
      </c>
      <c r="F28" s="17" t="s">
        <v>79</v>
      </c>
      <c r="G28" s="36" t="s">
        <v>322</v>
      </c>
      <c r="H28" s="35"/>
    </row>
    <row r="29" spans="1:8" ht="15">
      <c r="A29" s="30">
        <v>21</v>
      </c>
      <c r="B29" s="16">
        <v>91</v>
      </c>
      <c r="C29" s="17" t="s">
        <v>288</v>
      </c>
      <c r="D29" s="17" t="s">
        <v>287</v>
      </c>
      <c r="E29" s="18">
        <v>1998</v>
      </c>
      <c r="F29" s="17" t="s">
        <v>26</v>
      </c>
      <c r="G29" s="36" t="s">
        <v>321</v>
      </c>
      <c r="H29" s="49"/>
    </row>
    <row r="30" spans="1:8" ht="15">
      <c r="A30" s="30">
        <v>22</v>
      </c>
      <c r="B30" s="16">
        <v>42</v>
      </c>
      <c r="C30" s="17" t="s">
        <v>234</v>
      </c>
      <c r="D30" s="17" t="s">
        <v>243</v>
      </c>
      <c r="E30" s="18">
        <v>2000</v>
      </c>
      <c r="F30" s="17" t="s">
        <v>200</v>
      </c>
      <c r="G30" s="36" t="s">
        <v>320</v>
      </c>
      <c r="H30" s="35"/>
    </row>
    <row r="31" spans="1:8" ht="15">
      <c r="A31" s="30">
        <v>23</v>
      </c>
      <c r="B31" s="16">
        <v>111</v>
      </c>
      <c r="C31" s="17" t="s">
        <v>131</v>
      </c>
      <c r="D31" s="17" t="s">
        <v>130</v>
      </c>
      <c r="E31" s="18">
        <v>2000</v>
      </c>
      <c r="F31" s="17" t="s">
        <v>51</v>
      </c>
      <c r="G31" s="36" t="s">
        <v>319</v>
      </c>
      <c r="H31" s="35"/>
    </row>
    <row r="32" spans="1:8" ht="15">
      <c r="A32" s="30">
        <v>24</v>
      </c>
      <c r="B32" s="16">
        <v>1</v>
      </c>
      <c r="C32" s="17" t="s">
        <v>49</v>
      </c>
      <c r="D32" s="17" t="s">
        <v>318</v>
      </c>
      <c r="E32" s="18">
        <v>1990</v>
      </c>
      <c r="F32" s="17" t="s">
        <v>317</v>
      </c>
      <c r="G32" s="36" t="s">
        <v>316</v>
      </c>
      <c r="H32" s="35"/>
    </row>
    <row r="33" spans="1:8" ht="15">
      <c r="A33" s="30">
        <v>25</v>
      </c>
      <c r="B33" s="16">
        <v>207</v>
      </c>
      <c r="C33" s="17" t="s">
        <v>315</v>
      </c>
      <c r="D33" s="17" t="s">
        <v>314</v>
      </c>
      <c r="E33" s="18">
        <v>1999</v>
      </c>
      <c r="F33" s="17" t="s">
        <v>301</v>
      </c>
      <c r="G33" s="36" t="s">
        <v>313</v>
      </c>
      <c r="H33" s="35"/>
    </row>
    <row r="34" spans="1:8" ht="15">
      <c r="A34" s="30">
        <v>26</v>
      </c>
      <c r="B34" s="16">
        <v>13</v>
      </c>
      <c r="C34" s="17" t="s">
        <v>61</v>
      </c>
      <c r="D34" s="17" t="s">
        <v>312</v>
      </c>
      <c r="E34" s="18">
        <v>1998</v>
      </c>
      <c r="F34" s="17" t="s">
        <v>40</v>
      </c>
      <c r="G34" s="36" t="s">
        <v>311</v>
      </c>
      <c r="H34" s="49"/>
    </row>
    <row r="35" spans="1:8" ht="15">
      <c r="A35" s="30">
        <v>27</v>
      </c>
      <c r="B35" s="16">
        <v>68</v>
      </c>
      <c r="C35" s="17" t="s">
        <v>136</v>
      </c>
      <c r="D35" s="17" t="s">
        <v>135</v>
      </c>
      <c r="E35" s="18">
        <v>1996</v>
      </c>
      <c r="F35" s="17" t="s">
        <v>23</v>
      </c>
      <c r="G35" s="36" t="s">
        <v>310</v>
      </c>
      <c r="H35" s="35"/>
    </row>
    <row r="36" spans="1:8" ht="15">
      <c r="A36" s="30">
        <v>28</v>
      </c>
      <c r="B36" s="16">
        <v>58</v>
      </c>
      <c r="C36" s="17" t="s">
        <v>236</v>
      </c>
      <c r="D36" s="17" t="s">
        <v>235</v>
      </c>
      <c r="E36" s="18">
        <v>1999</v>
      </c>
      <c r="F36" s="17" t="s">
        <v>46</v>
      </c>
      <c r="G36" s="36" t="s">
        <v>309</v>
      </c>
      <c r="H36" s="35"/>
    </row>
    <row r="37" spans="1:8" ht="15">
      <c r="A37" s="30">
        <v>29</v>
      </c>
      <c r="B37" s="16">
        <v>110</v>
      </c>
      <c r="C37" s="17" t="s">
        <v>139</v>
      </c>
      <c r="D37" s="17" t="s">
        <v>138</v>
      </c>
      <c r="E37" s="18">
        <v>1998</v>
      </c>
      <c r="F37" s="17" t="s">
        <v>51</v>
      </c>
      <c r="G37" s="36" t="s">
        <v>308</v>
      </c>
      <c r="H37" s="35"/>
    </row>
    <row r="38" spans="1:8" ht="15">
      <c r="A38" s="30">
        <v>30</v>
      </c>
      <c r="B38" s="16">
        <v>103</v>
      </c>
      <c r="C38" s="17" t="s">
        <v>117</v>
      </c>
      <c r="D38" s="17" t="s">
        <v>124</v>
      </c>
      <c r="E38" s="18">
        <v>2000</v>
      </c>
      <c r="F38" s="17" t="s">
        <v>123</v>
      </c>
      <c r="G38" s="36" t="s">
        <v>307</v>
      </c>
      <c r="H38" s="35"/>
    </row>
    <row r="39" spans="1:8" ht="15">
      <c r="A39" s="30">
        <v>31</v>
      </c>
      <c r="B39" s="16">
        <v>117</v>
      </c>
      <c r="C39" s="17" t="s">
        <v>286</v>
      </c>
      <c r="D39" s="17" t="s">
        <v>285</v>
      </c>
      <c r="E39" s="18">
        <v>2000</v>
      </c>
      <c r="F39" s="17" t="s">
        <v>51</v>
      </c>
      <c r="G39" s="36" t="s">
        <v>306</v>
      </c>
      <c r="H39" s="35"/>
    </row>
    <row r="40" spans="1:8" ht="15">
      <c r="A40" s="30">
        <v>32</v>
      </c>
      <c r="B40" s="16">
        <v>88</v>
      </c>
      <c r="C40" s="17" t="s">
        <v>284</v>
      </c>
      <c r="D40" s="17" t="s">
        <v>283</v>
      </c>
      <c r="E40" s="18">
        <v>1993</v>
      </c>
      <c r="F40" s="17" t="s">
        <v>178</v>
      </c>
      <c r="G40" s="36" t="s">
        <v>305</v>
      </c>
      <c r="H40" s="35"/>
    </row>
    <row r="41" spans="1:8" ht="15">
      <c r="A41" s="30">
        <v>33</v>
      </c>
      <c r="B41" s="16">
        <v>81</v>
      </c>
      <c r="C41" s="17" t="s">
        <v>276</v>
      </c>
      <c r="D41" s="17" t="s">
        <v>275</v>
      </c>
      <c r="E41" s="18">
        <v>1998</v>
      </c>
      <c r="F41" s="17" t="s">
        <v>70</v>
      </c>
      <c r="G41" s="36" t="s">
        <v>304</v>
      </c>
      <c r="H41" s="49"/>
    </row>
    <row r="42" spans="1:8" ht="15">
      <c r="A42" s="30">
        <v>34</v>
      </c>
      <c r="B42" s="16">
        <v>208</v>
      </c>
      <c r="C42" s="17" t="s">
        <v>303</v>
      </c>
      <c r="D42" s="17" t="s">
        <v>302</v>
      </c>
      <c r="E42" s="18">
        <v>1999</v>
      </c>
      <c r="F42" s="17" t="s">
        <v>301</v>
      </c>
      <c r="G42" s="36" t="s">
        <v>300</v>
      </c>
      <c r="H42" s="35"/>
    </row>
    <row r="43" spans="1:8" ht="15">
      <c r="A43" s="30"/>
      <c r="B43" s="16">
        <v>178</v>
      </c>
      <c r="C43" s="17" t="s">
        <v>299</v>
      </c>
      <c r="D43" s="17" t="s">
        <v>298</v>
      </c>
      <c r="E43" s="18">
        <v>1997</v>
      </c>
      <c r="F43" s="17" t="s">
        <v>79</v>
      </c>
      <c r="G43" s="36" t="s">
        <v>297</v>
      </c>
      <c r="H43" s="35"/>
    </row>
  </sheetData>
  <sheetProtection sheet="1"/>
  <mergeCells count="10">
    <mergeCell ref="C5:F5"/>
    <mergeCell ref="C6:F6"/>
    <mergeCell ref="A1:H1"/>
    <mergeCell ref="D7:D8"/>
    <mergeCell ref="E7:E8"/>
    <mergeCell ref="A7:A8"/>
    <mergeCell ref="B7:B8"/>
    <mergeCell ref="F7:F8"/>
    <mergeCell ref="H7:H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3.28125" style="53" customWidth="1"/>
    <col min="4" max="4" width="22.140625" style="53" customWidth="1"/>
    <col min="5" max="5" width="12.140625" style="53" customWidth="1"/>
    <col min="6" max="6" width="30.00390625" style="53" customWidth="1"/>
    <col min="7" max="7" width="10.28125" style="53" customWidth="1"/>
    <col min="8" max="8" width="13.42187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8">
      <c r="A3" s="1"/>
      <c r="B3" s="2" t="s">
        <v>1</v>
      </c>
      <c r="C3" s="1"/>
      <c r="D3" s="1"/>
      <c r="E3" s="1"/>
      <c r="F3" s="1"/>
      <c r="G3" s="71" t="s">
        <v>2</v>
      </c>
      <c r="H3" s="41" t="s">
        <v>397</v>
      </c>
    </row>
    <row r="4" spans="1:8" ht="18">
      <c r="A4" s="1"/>
      <c r="B4" s="2" t="s">
        <v>295</v>
      </c>
      <c r="C4" s="1"/>
      <c r="D4" s="1"/>
      <c r="E4" s="1"/>
      <c r="F4" s="1"/>
      <c r="G4" s="70" t="s">
        <v>174</v>
      </c>
      <c r="H4" s="3" t="s">
        <v>396</v>
      </c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624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52" t="s">
        <v>395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16">
        <v>204</v>
      </c>
      <c r="C11" s="17" t="s">
        <v>136</v>
      </c>
      <c r="D11" s="17" t="s">
        <v>170</v>
      </c>
      <c r="E11" s="18">
        <v>1990</v>
      </c>
      <c r="F11" s="17" t="s">
        <v>48</v>
      </c>
      <c r="G11" s="47" t="s">
        <v>394</v>
      </c>
      <c r="H11" s="46"/>
    </row>
    <row r="12" spans="1:8" ht="15">
      <c r="A12" s="30">
        <v>2</v>
      </c>
      <c r="B12" s="16">
        <v>215</v>
      </c>
      <c r="C12" s="17" t="s">
        <v>393</v>
      </c>
      <c r="D12" s="17" t="s">
        <v>392</v>
      </c>
      <c r="E12" s="18">
        <v>1997</v>
      </c>
      <c r="F12" s="17" t="s">
        <v>60</v>
      </c>
      <c r="G12" s="44" t="s">
        <v>391</v>
      </c>
      <c r="H12" s="35"/>
    </row>
    <row r="13" spans="1:8" ht="15">
      <c r="A13" s="30">
        <v>3</v>
      </c>
      <c r="B13" s="16">
        <v>186</v>
      </c>
      <c r="C13" s="17" t="s">
        <v>349</v>
      </c>
      <c r="D13" s="17" t="s">
        <v>348</v>
      </c>
      <c r="E13" s="18">
        <v>1995</v>
      </c>
      <c r="F13" s="17" t="s">
        <v>79</v>
      </c>
      <c r="G13" s="44" t="s">
        <v>390</v>
      </c>
      <c r="H13" s="35"/>
    </row>
    <row r="14" spans="1:8" ht="15">
      <c r="A14" s="30">
        <v>4</v>
      </c>
      <c r="B14" s="16">
        <v>45</v>
      </c>
      <c r="C14" s="17" t="s">
        <v>389</v>
      </c>
      <c r="D14" s="17" t="s">
        <v>388</v>
      </c>
      <c r="E14" s="18">
        <v>1984</v>
      </c>
      <c r="F14" s="17" t="s">
        <v>85</v>
      </c>
      <c r="G14" s="44" t="s">
        <v>387</v>
      </c>
      <c r="H14" s="46"/>
    </row>
    <row r="15" spans="1:8" ht="15">
      <c r="A15" s="30">
        <v>5</v>
      </c>
      <c r="B15" s="16">
        <v>3</v>
      </c>
      <c r="C15" s="17" t="s">
        <v>386</v>
      </c>
      <c r="D15" s="17" t="s">
        <v>385</v>
      </c>
      <c r="E15" s="18">
        <v>1991</v>
      </c>
      <c r="F15" s="17" t="s">
        <v>317</v>
      </c>
      <c r="G15" s="44" t="s">
        <v>384</v>
      </c>
      <c r="H15" s="35"/>
    </row>
    <row r="16" spans="1:8" ht="15">
      <c r="A16" s="30">
        <v>6</v>
      </c>
      <c r="B16" s="16">
        <v>199</v>
      </c>
      <c r="C16" s="17" t="s">
        <v>191</v>
      </c>
      <c r="D16" s="17" t="s">
        <v>341</v>
      </c>
      <c r="E16" s="18">
        <v>1997</v>
      </c>
      <c r="F16" s="17" t="s">
        <v>48</v>
      </c>
      <c r="G16" s="44" t="s">
        <v>383</v>
      </c>
      <c r="H16" s="46"/>
    </row>
    <row r="17" spans="1:8" ht="15">
      <c r="A17" s="30">
        <v>7</v>
      </c>
      <c r="B17" s="16">
        <v>56</v>
      </c>
      <c r="C17" s="17" t="s">
        <v>346</v>
      </c>
      <c r="D17" s="17" t="s">
        <v>345</v>
      </c>
      <c r="E17" s="18">
        <v>1999</v>
      </c>
      <c r="F17" s="17" t="s">
        <v>46</v>
      </c>
      <c r="G17" s="44" t="s">
        <v>382</v>
      </c>
      <c r="H17" s="35"/>
    </row>
    <row r="18" spans="1:8" ht="15">
      <c r="A18" s="30">
        <v>8</v>
      </c>
      <c r="B18" s="16">
        <v>153</v>
      </c>
      <c r="C18" s="17" t="s">
        <v>160</v>
      </c>
      <c r="D18" s="17" t="s">
        <v>381</v>
      </c>
      <c r="E18" s="18">
        <v>1995</v>
      </c>
      <c r="F18" s="17" t="s">
        <v>155</v>
      </c>
      <c r="G18" s="47" t="s">
        <v>380</v>
      </c>
      <c r="H18" s="46"/>
    </row>
    <row r="19" spans="1:8" ht="15">
      <c r="A19" s="30">
        <v>9</v>
      </c>
      <c r="B19" s="16">
        <v>1</v>
      </c>
      <c r="C19" s="17" t="s">
        <v>49</v>
      </c>
      <c r="D19" s="17" t="s">
        <v>318</v>
      </c>
      <c r="E19" s="18">
        <v>1990</v>
      </c>
      <c r="F19" s="17" t="s">
        <v>317</v>
      </c>
      <c r="G19" s="47" t="s">
        <v>379</v>
      </c>
      <c r="H19" s="46"/>
    </row>
    <row r="20" spans="1:8" ht="15">
      <c r="A20" s="30">
        <v>10</v>
      </c>
      <c r="B20" s="16">
        <v>65</v>
      </c>
      <c r="C20" s="17" t="s">
        <v>329</v>
      </c>
      <c r="D20" s="17" t="s">
        <v>328</v>
      </c>
      <c r="E20" s="18">
        <v>1979</v>
      </c>
      <c r="F20" s="17" t="s">
        <v>23</v>
      </c>
      <c r="G20" s="47" t="s">
        <v>378</v>
      </c>
      <c r="H20" s="46"/>
    </row>
    <row r="21" spans="1:8" ht="15">
      <c r="A21" s="30">
        <v>11</v>
      </c>
      <c r="B21" s="16">
        <v>122</v>
      </c>
      <c r="C21" s="17" t="s">
        <v>78</v>
      </c>
      <c r="D21" s="17" t="s">
        <v>343</v>
      </c>
      <c r="E21" s="18">
        <v>2000</v>
      </c>
      <c r="F21" s="17" t="s">
        <v>51</v>
      </c>
      <c r="G21" s="15" t="s">
        <v>377</v>
      </c>
      <c r="H21" s="46"/>
    </row>
    <row r="22" spans="1:8" ht="15">
      <c r="A22" s="30">
        <v>12</v>
      </c>
      <c r="B22" s="16">
        <v>184</v>
      </c>
      <c r="C22" s="17" t="s">
        <v>376</v>
      </c>
      <c r="D22" s="17" t="s">
        <v>375</v>
      </c>
      <c r="E22" s="18">
        <v>2000</v>
      </c>
      <c r="F22" s="17" t="s">
        <v>79</v>
      </c>
      <c r="G22" s="44" t="s">
        <v>374</v>
      </c>
      <c r="H22" s="43"/>
    </row>
    <row r="23" spans="1:8" ht="15">
      <c r="A23" s="30">
        <v>13</v>
      </c>
      <c r="B23" s="16">
        <v>89</v>
      </c>
      <c r="C23" s="17" t="s">
        <v>335</v>
      </c>
      <c r="D23" s="17" t="s">
        <v>334</v>
      </c>
      <c r="E23" s="18">
        <v>1996</v>
      </c>
      <c r="F23" s="17" t="s">
        <v>178</v>
      </c>
      <c r="G23" s="44" t="s">
        <v>373</v>
      </c>
      <c r="H23" s="46"/>
    </row>
    <row r="24" spans="1:8" ht="15">
      <c r="A24" s="30">
        <v>14</v>
      </c>
      <c r="B24" s="16">
        <v>206</v>
      </c>
      <c r="C24" s="17" t="s">
        <v>372</v>
      </c>
      <c r="D24" s="17" t="s">
        <v>371</v>
      </c>
      <c r="E24" s="18">
        <v>1999</v>
      </c>
      <c r="F24" s="17" t="s">
        <v>301</v>
      </c>
      <c r="G24" s="47" t="s">
        <v>370</v>
      </c>
      <c r="H24" s="46"/>
    </row>
    <row r="25" spans="1:8" ht="15">
      <c r="A25" s="30">
        <v>15</v>
      </c>
      <c r="B25" s="16">
        <v>20</v>
      </c>
      <c r="C25" s="17" t="s">
        <v>369</v>
      </c>
      <c r="D25" s="17" t="s">
        <v>368</v>
      </c>
      <c r="E25" s="18">
        <v>1998</v>
      </c>
      <c r="F25" s="17" t="s">
        <v>244</v>
      </c>
      <c r="G25" s="47" t="s">
        <v>367</v>
      </c>
      <c r="H25" s="46"/>
    </row>
    <row r="26" spans="1:8" ht="15">
      <c r="A26" s="30">
        <v>16</v>
      </c>
      <c r="B26" s="16">
        <v>110</v>
      </c>
      <c r="C26" s="17" t="s">
        <v>139</v>
      </c>
      <c r="D26" s="17" t="s">
        <v>138</v>
      </c>
      <c r="E26" s="18">
        <v>1998</v>
      </c>
      <c r="F26" s="17" t="s">
        <v>51</v>
      </c>
      <c r="G26" s="47" t="s">
        <v>366</v>
      </c>
      <c r="H26" s="46"/>
    </row>
    <row r="27" spans="1:8" ht="15">
      <c r="A27" s="30">
        <v>17</v>
      </c>
      <c r="B27" s="16">
        <v>13</v>
      </c>
      <c r="C27" s="17" t="s">
        <v>61</v>
      </c>
      <c r="D27" s="17" t="s">
        <v>312</v>
      </c>
      <c r="E27" s="18">
        <v>1998</v>
      </c>
      <c r="F27" s="17" t="s">
        <v>40</v>
      </c>
      <c r="G27" s="47" t="s">
        <v>365</v>
      </c>
      <c r="H27" s="43"/>
    </row>
    <row r="28" spans="1:8" ht="15">
      <c r="A28" s="30">
        <v>18</v>
      </c>
      <c r="B28" s="16">
        <v>197</v>
      </c>
      <c r="C28" s="17" t="s">
        <v>128</v>
      </c>
      <c r="D28" s="17" t="s">
        <v>127</v>
      </c>
      <c r="E28" s="18">
        <v>1998</v>
      </c>
      <c r="F28" s="17" t="s">
        <v>126</v>
      </c>
      <c r="G28" s="47" t="s">
        <v>364</v>
      </c>
      <c r="H28" s="45"/>
    </row>
    <row r="29" spans="1:8" ht="15">
      <c r="A29" s="30">
        <v>19</v>
      </c>
      <c r="B29" s="16">
        <v>207</v>
      </c>
      <c r="C29" s="17" t="s">
        <v>315</v>
      </c>
      <c r="D29" s="17" t="s">
        <v>314</v>
      </c>
      <c r="E29" s="18">
        <v>1999</v>
      </c>
      <c r="F29" s="17" t="s">
        <v>301</v>
      </c>
      <c r="G29" s="47" t="s">
        <v>363</v>
      </c>
      <c r="H29" s="46"/>
    </row>
    <row r="30" spans="1:8" ht="15">
      <c r="A30" s="30">
        <v>20</v>
      </c>
      <c r="B30" s="16">
        <v>9</v>
      </c>
      <c r="C30" s="17" t="s">
        <v>362</v>
      </c>
      <c r="D30" s="17" t="s">
        <v>361</v>
      </c>
      <c r="E30" s="18">
        <v>1996</v>
      </c>
      <c r="F30" s="17" t="s">
        <v>220</v>
      </c>
      <c r="G30" s="47" t="s">
        <v>360</v>
      </c>
      <c r="H30" s="46"/>
    </row>
    <row r="31" spans="1:8" ht="15">
      <c r="A31" s="30">
        <v>21</v>
      </c>
      <c r="B31" s="16">
        <v>208</v>
      </c>
      <c r="C31" s="17" t="s">
        <v>303</v>
      </c>
      <c r="D31" s="17" t="s">
        <v>302</v>
      </c>
      <c r="E31" s="18">
        <v>1999</v>
      </c>
      <c r="F31" s="17" t="s">
        <v>301</v>
      </c>
      <c r="G31" s="47" t="s">
        <v>359</v>
      </c>
      <c r="H31" s="46"/>
    </row>
    <row r="32" spans="1:8" ht="15">
      <c r="A32" s="30">
        <v>22</v>
      </c>
      <c r="B32" s="16">
        <v>103</v>
      </c>
      <c r="C32" s="17" t="s">
        <v>117</v>
      </c>
      <c r="D32" s="17" t="s">
        <v>124</v>
      </c>
      <c r="E32" s="18">
        <v>2000</v>
      </c>
      <c r="F32" s="17" t="s">
        <v>123</v>
      </c>
      <c r="G32" s="47" t="s">
        <v>358</v>
      </c>
      <c r="H32" s="43"/>
    </row>
    <row r="33" spans="1:8" ht="15">
      <c r="A33" s="30"/>
      <c r="B33" s="16">
        <v>178</v>
      </c>
      <c r="C33" s="17" t="s">
        <v>299</v>
      </c>
      <c r="D33" s="17" t="s">
        <v>298</v>
      </c>
      <c r="E33" s="18">
        <v>1997</v>
      </c>
      <c r="F33" s="17" t="s">
        <v>79</v>
      </c>
      <c r="G33" s="47" t="s">
        <v>297</v>
      </c>
      <c r="H33" s="46"/>
    </row>
  </sheetData>
  <sheetProtection sheet="1"/>
  <mergeCells count="11">
    <mergeCell ref="G8:H8"/>
    <mergeCell ref="E9:E10"/>
    <mergeCell ref="D9:D10"/>
    <mergeCell ref="C9:C10"/>
    <mergeCell ref="C7:F7"/>
    <mergeCell ref="C6:F6"/>
    <mergeCell ref="A1:H1"/>
    <mergeCell ref="A9:A10"/>
    <mergeCell ref="B9:B10"/>
    <mergeCell ref="F9:F10"/>
    <mergeCell ref="H9:H10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0.8515625" style="53" customWidth="1"/>
    <col min="4" max="4" width="20.57421875" style="53" customWidth="1"/>
    <col min="5" max="5" width="12.140625" style="53" customWidth="1"/>
    <col min="6" max="6" width="30.00390625" style="53" customWidth="1"/>
    <col min="7" max="7" width="11.421875" style="53" customWidth="1"/>
    <col min="8" max="8" width="9.710937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7.25">
      <c r="A2" s="1"/>
      <c r="B2" s="2" t="s">
        <v>1</v>
      </c>
      <c r="C2" s="1"/>
      <c r="D2" s="1"/>
      <c r="E2" s="1"/>
      <c r="F2" s="1"/>
      <c r="G2" s="51" t="s">
        <v>2</v>
      </c>
      <c r="H2" s="41" t="s">
        <v>407</v>
      </c>
    </row>
    <row r="3" spans="1:8" ht="17.25">
      <c r="A3" s="1"/>
      <c r="B3" s="2" t="s">
        <v>272</v>
      </c>
      <c r="C3" s="1"/>
      <c r="D3" s="1"/>
      <c r="E3" s="1"/>
      <c r="F3" s="1"/>
      <c r="G3" s="50" t="s">
        <v>174</v>
      </c>
      <c r="H3" s="41" t="s">
        <v>406</v>
      </c>
    </row>
    <row r="4" spans="1:8" ht="22.5">
      <c r="A4" s="1"/>
      <c r="B4" s="1"/>
      <c r="C4" s="1"/>
      <c r="D4" s="7"/>
      <c r="E4" s="7"/>
      <c r="F4" s="7"/>
      <c r="G4" s="39"/>
      <c r="H4" s="1"/>
    </row>
    <row r="5" spans="1:8" ht="21.75" customHeight="1">
      <c r="A5" s="1"/>
      <c r="B5" s="1"/>
      <c r="C5" s="147" t="s">
        <v>625</v>
      </c>
      <c r="D5" s="149"/>
      <c r="E5" s="149"/>
      <c r="F5" s="149"/>
      <c r="G5" s="1"/>
      <c r="H5" s="1"/>
    </row>
    <row r="6" spans="1:8" ht="19.5" customHeight="1">
      <c r="A6" s="1"/>
      <c r="B6" s="1"/>
      <c r="C6" s="147" t="s">
        <v>7</v>
      </c>
      <c r="D6" s="149"/>
      <c r="E6" s="149"/>
      <c r="F6" s="149"/>
      <c r="G6" s="1"/>
      <c r="H6" s="1"/>
    </row>
    <row r="7" spans="1:8" ht="15">
      <c r="A7" s="150" t="s">
        <v>8</v>
      </c>
      <c r="B7" s="150" t="s">
        <v>9</v>
      </c>
      <c r="C7" s="150" t="s">
        <v>10</v>
      </c>
      <c r="D7" s="150" t="s">
        <v>11</v>
      </c>
      <c r="E7" s="150" t="s">
        <v>173</v>
      </c>
      <c r="F7" s="154" t="s">
        <v>13</v>
      </c>
      <c r="G7" s="52" t="s">
        <v>395</v>
      </c>
      <c r="H7" s="152"/>
    </row>
    <row r="8" spans="1:8" ht="15">
      <c r="A8" s="156"/>
      <c r="B8" s="156"/>
      <c r="C8" s="156"/>
      <c r="D8" s="156"/>
      <c r="E8" s="156"/>
      <c r="F8" s="157"/>
      <c r="G8" s="37" t="s">
        <v>171</v>
      </c>
      <c r="H8" s="158"/>
    </row>
    <row r="9" spans="1:8" ht="15">
      <c r="A9" s="30">
        <v>1</v>
      </c>
      <c r="B9" s="16">
        <v>39</v>
      </c>
      <c r="C9" s="17" t="s">
        <v>108</v>
      </c>
      <c r="D9" s="17" t="s">
        <v>405</v>
      </c>
      <c r="E9" s="18">
        <v>1994</v>
      </c>
      <c r="F9" s="17" t="s">
        <v>98</v>
      </c>
      <c r="G9" s="36" t="s">
        <v>404</v>
      </c>
      <c r="H9" s="55"/>
    </row>
    <row r="10" spans="1:8" ht="15">
      <c r="A10" s="30">
        <v>2</v>
      </c>
      <c r="B10" s="16">
        <v>45</v>
      </c>
      <c r="C10" s="17" t="s">
        <v>389</v>
      </c>
      <c r="D10" s="17" t="s">
        <v>388</v>
      </c>
      <c r="E10" s="18">
        <v>1984</v>
      </c>
      <c r="F10" s="17" t="s">
        <v>85</v>
      </c>
      <c r="G10" s="36" t="s">
        <v>403</v>
      </c>
      <c r="H10" s="49"/>
    </row>
    <row r="11" spans="1:8" ht="15">
      <c r="A11" s="30">
        <v>3</v>
      </c>
      <c r="B11" s="16">
        <v>215</v>
      </c>
      <c r="C11" s="17" t="s">
        <v>393</v>
      </c>
      <c r="D11" s="17" t="s">
        <v>392</v>
      </c>
      <c r="E11" s="18">
        <v>1997</v>
      </c>
      <c r="F11" s="17" t="s">
        <v>60</v>
      </c>
      <c r="G11" s="36" t="s">
        <v>402</v>
      </c>
      <c r="H11" s="35"/>
    </row>
    <row r="12" spans="1:8" ht="15">
      <c r="A12" s="30">
        <v>4</v>
      </c>
      <c r="B12" s="16">
        <v>166</v>
      </c>
      <c r="C12" s="17" t="s">
        <v>136</v>
      </c>
      <c r="D12" s="17" t="s">
        <v>209</v>
      </c>
      <c r="E12" s="18">
        <v>1993</v>
      </c>
      <c r="F12" s="17" t="s">
        <v>79</v>
      </c>
      <c r="G12" s="36" t="s">
        <v>401</v>
      </c>
      <c r="H12" s="35"/>
    </row>
    <row r="13" spans="1:8" ht="15">
      <c r="A13" s="30">
        <v>5</v>
      </c>
      <c r="B13" s="16">
        <v>153</v>
      </c>
      <c r="C13" s="17" t="s">
        <v>160</v>
      </c>
      <c r="D13" s="17" t="s">
        <v>381</v>
      </c>
      <c r="E13" s="18">
        <v>1995</v>
      </c>
      <c r="F13" s="17" t="s">
        <v>155</v>
      </c>
      <c r="G13" s="36" t="s">
        <v>400</v>
      </c>
      <c r="H13" s="49"/>
    </row>
    <row r="14" spans="1:8" ht="15">
      <c r="A14" s="30">
        <v>6</v>
      </c>
      <c r="B14" s="16">
        <v>206</v>
      </c>
      <c r="C14" s="17" t="s">
        <v>372</v>
      </c>
      <c r="D14" s="17" t="s">
        <v>371</v>
      </c>
      <c r="E14" s="18">
        <v>1999</v>
      </c>
      <c r="F14" s="17" t="s">
        <v>301</v>
      </c>
      <c r="G14" s="36" t="s">
        <v>399</v>
      </c>
      <c r="H14" s="35"/>
    </row>
    <row r="15" spans="1:8" ht="15">
      <c r="A15" s="30">
        <v>7</v>
      </c>
      <c r="B15" s="16">
        <v>184</v>
      </c>
      <c r="C15" s="17" t="s">
        <v>376</v>
      </c>
      <c r="D15" s="17" t="s">
        <v>375</v>
      </c>
      <c r="E15" s="18">
        <v>2000</v>
      </c>
      <c r="F15" s="17" t="s">
        <v>79</v>
      </c>
      <c r="G15" s="36" t="s">
        <v>398</v>
      </c>
      <c r="H15" s="49"/>
    </row>
  </sheetData>
  <sheetProtection sheet="1"/>
  <mergeCells count="10">
    <mergeCell ref="H7:H8"/>
    <mergeCell ref="C7:C8"/>
    <mergeCell ref="C5:F5"/>
    <mergeCell ref="C6:F6"/>
    <mergeCell ref="A1:H1"/>
    <mergeCell ref="D7:D8"/>
    <mergeCell ref="E7:E8"/>
    <mergeCell ref="A7:A8"/>
    <mergeCell ref="B7:B8"/>
    <mergeCell ref="F7:F8"/>
  </mergeCells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:F7"/>
    </sheetView>
  </sheetViews>
  <sheetFormatPr defaultColWidth="14.421875" defaultRowHeight="15.75" customHeight="1"/>
  <cols>
    <col min="1" max="1" width="5.8515625" style="0" customWidth="1"/>
    <col min="2" max="2" width="9.8515625" style="0" customWidth="1"/>
    <col min="3" max="3" width="18.7109375" style="0" customWidth="1"/>
    <col min="4" max="4" width="22.7109375" style="0" customWidth="1"/>
    <col min="5" max="5" width="12.140625" style="0" customWidth="1"/>
    <col min="6" max="6" width="30.00390625" style="0" customWidth="1"/>
    <col min="7" max="7" width="10.28125" style="0" customWidth="1"/>
    <col min="8" max="8" width="10.8515625" style="0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7.25">
      <c r="A3" s="1"/>
      <c r="B3" s="2" t="s">
        <v>1</v>
      </c>
      <c r="C3" s="1"/>
      <c r="D3" s="1"/>
      <c r="E3" s="1"/>
      <c r="F3" s="1"/>
      <c r="G3" s="2" t="s">
        <v>2</v>
      </c>
      <c r="H3" s="41" t="s">
        <v>224</v>
      </c>
    </row>
    <row r="4" spans="1:8" ht="17.25">
      <c r="A4" s="1"/>
      <c r="B4" s="2" t="s">
        <v>3</v>
      </c>
      <c r="C4" s="1"/>
      <c r="D4" s="1"/>
      <c r="E4" s="1"/>
      <c r="F4" s="1"/>
      <c r="G4" s="5"/>
      <c r="H4" s="41"/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626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38" t="s">
        <v>172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16">
        <v>83</v>
      </c>
      <c r="C11" s="17" t="s">
        <v>184</v>
      </c>
      <c r="D11" s="17" t="s">
        <v>223</v>
      </c>
      <c r="E11" s="18">
        <v>1976</v>
      </c>
      <c r="F11" s="17" t="s">
        <v>70</v>
      </c>
      <c r="G11" s="47" t="s">
        <v>222</v>
      </c>
      <c r="H11" s="46"/>
    </row>
    <row r="12" spans="1:8" ht="15">
      <c r="A12" s="30">
        <v>2</v>
      </c>
      <c r="B12" s="16">
        <v>8</v>
      </c>
      <c r="C12" s="17" t="s">
        <v>54</v>
      </c>
      <c r="D12" s="17" t="s">
        <v>221</v>
      </c>
      <c r="E12" s="18">
        <v>1986</v>
      </c>
      <c r="F12" s="17" t="s">
        <v>220</v>
      </c>
      <c r="G12" s="44" t="s">
        <v>219</v>
      </c>
      <c r="H12" s="46"/>
    </row>
    <row r="13" spans="1:8" ht="15">
      <c r="A13" s="30">
        <v>3</v>
      </c>
      <c r="B13" s="16">
        <v>195</v>
      </c>
      <c r="C13" s="17" t="s">
        <v>218</v>
      </c>
      <c r="D13" s="17" t="s">
        <v>217</v>
      </c>
      <c r="E13" s="18">
        <v>1989</v>
      </c>
      <c r="F13" s="17" t="s">
        <v>126</v>
      </c>
      <c r="G13" s="36" t="s">
        <v>216</v>
      </c>
      <c r="H13" s="35"/>
    </row>
    <row r="14" spans="1:8" ht="15">
      <c r="A14" s="30">
        <v>4</v>
      </c>
      <c r="B14" s="16">
        <v>145</v>
      </c>
      <c r="C14" s="17" t="s">
        <v>215</v>
      </c>
      <c r="D14" s="17" t="s">
        <v>214</v>
      </c>
      <c r="E14" s="18">
        <v>1983</v>
      </c>
      <c r="F14" s="17" t="s">
        <v>34</v>
      </c>
      <c r="G14" s="47" t="s">
        <v>213</v>
      </c>
      <c r="H14" s="45"/>
    </row>
    <row r="15" spans="1:8" ht="15">
      <c r="A15" s="30">
        <v>5</v>
      </c>
      <c r="B15" s="16">
        <v>136</v>
      </c>
      <c r="C15" s="17" t="s">
        <v>212</v>
      </c>
      <c r="D15" s="17" t="s">
        <v>211</v>
      </c>
      <c r="E15" s="18">
        <v>1991</v>
      </c>
      <c r="F15" s="17" t="s">
        <v>189</v>
      </c>
      <c r="G15" s="44" t="s">
        <v>210</v>
      </c>
      <c r="H15" s="35"/>
    </row>
    <row r="16" spans="1:8" ht="15">
      <c r="A16" s="30">
        <v>6</v>
      </c>
      <c r="B16" s="16">
        <v>166</v>
      </c>
      <c r="C16" s="17" t="s">
        <v>136</v>
      </c>
      <c r="D16" s="17" t="s">
        <v>209</v>
      </c>
      <c r="E16" s="18">
        <v>1993</v>
      </c>
      <c r="F16" s="17" t="s">
        <v>79</v>
      </c>
      <c r="G16" s="44" t="s">
        <v>208</v>
      </c>
      <c r="H16" s="46"/>
    </row>
    <row r="17" spans="1:8" ht="15">
      <c r="A17" s="30">
        <v>7</v>
      </c>
      <c r="B17" s="16">
        <v>172</v>
      </c>
      <c r="C17" s="17" t="s">
        <v>207</v>
      </c>
      <c r="D17" s="17" t="s">
        <v>206</v>
      </c>
      <c r="E17" s="18">
        <v>1997</v>
      </c>
      <c r="F17" s="17" t="s">
        <v>79</v>
      </c>
      <c r="G17" s="44" t="s">
        <v>205</v>
      </c>
      <c r="H17" s="35"/>
    </row>
    <row r="18" spans="1:8" ht="15">
      <c r="A18" s="30">
        <v>8</v>
      </c>
      <c r="B18" s="16">
        <v>134</v>
      </c>
      <c r="C18" s="17" t="s">
        <v>204</v>
      </c>
      <c r="D18" s="17" t="s">
        <v>203</v>
      </c>
      <c r="E18" s="18">
        <v>1999</v>
      </c>
      <c r="F18" s="17" t="s">
        <v>189</v>
      </c>
      <c r="G18" s="44" t="s">
        <v>202</v>
      </c>
      <c r="H18" s="43"/>
    </row>
    <row r="19" spans="1:8" ht="15">
      <c r="A19" s="30">
        <v>9</v>
      </c>
      <c r="B19" s="16">
        <v>41</v>
      </c>
      <c r="C19" s="17" t="s">
        <v>136</v>
      </c>
      <c r="D19" s="17" t="s">
        <v>201</v>
      </c>
      <c r="E19" s="18">
        <v>1991</v>
      </c>
      <c r="F19" s="17" t="s">
        <v>200</v>
      </c>
      <c r="G19" s="44" t="s">
        <v>199</v>
      </c>
      <c r="H19" s="35"/>
    </row>
    <row r="20" spans="1:8" ht="15">
      <c r="A20" s="30">
        <v>10</v>
      </c>
      <c r="B20" s="16">
        <v>223</v>
      </c>
      <c r="C20" s="17" t="s">
        <v>54</v>
      </c>
      <c r="D20" s="17" t="s">
        <v>198</v>
      </c>
      <c r="E20" s="18">
        <v>1999</v>
      </c>
      <c r="F20" s="17" t="s">
        <v>197</v>
      </c>
      <c r="G20" s="44" t="s">
        <v>196</v>
      </c>
      <c r="H20" s="46"/>
    </row>
    <row r="21" spans="1:8" ht="15">
      <c r="A21" s="30">
        <v>11</v>
      </c>
      <c r="B21" s="16">
        <v>50</v>
      </c>
      <c r="C21" s="17" t="s">
        <v>195</v>
      </c>
      <c r="D21" s="17" t="s">
        <v>194</v>
      </c>
      <c r="E21" s="18">
        <v>1978</v>
      </c>
      <c r="F21" s="17" t="s">
        <v>193</v>
      </c>
      <c r="G21" s="15" t="s">
        <v>192</v>
      </c>
      <c r="H21" s="35"/>
    </row>
    <row r="22" spans="1:8" ht="15">
      <c r="A22" s="30">
        <v>12</v>
      </c>
      <c r="B22" s="16">
        <v>131</v>
      </c>
      <c r="C22" s="17" t="s">
        <v>191</v>
      </c>
      <c r="D22" s="17" t="s">
        <v>190</v>
      </c>
      <c r="E22" s="18">
        <v>1999</v>
      </c>
      <c r="F22" s="17" t="s">
        <v>189</v>
      </c>
      <c r="G22" s="44" t="s">
        <v>188</v>
      </c>
      <c r="H22" s="48"/>
    </row>
    <row r="23" spans="1:8" ht="15">
      <c r="A23" s="30">
        <v>13</v>
      </c>
      <c r="B23" s="16">
        <v>7</v>
      </c>
      <c r="C23" s="17" t="s">
        <v>187</v>
      </c>
      <c r="D23" s="17" t="s">
        <v>186</v>
      </c>
      <c r="E23" s="18">
        <v>1998</v>
      </c>
      <c r="F23" s="17" t="s">
        <v>175</v>
      </c>
      <c r="G23" s="47" t="s">
        <v>185</v>
      </c>
      <c r="H23" s="46"/>
    </row>
    <row r="24" spans="1:8" ht="15">
      <c r="A24" s="30"/>
      <c r="B24" s="16">
        <v>160</v>
      </c>
      <c r="C24" s="17" t="s">
        <v>184</v>
      </c>
      <c r="D24" s="17" t="s">
        <v>183</v>
      </c>
      <c r="E24" s="18">
        <v>1986</v>
      </c>
      <c r="F24" s="17" t="s">
        <v>79</v>
      </c>
      <c r="G24" s="44" t="s">
        <v>120</v>
      </c>
      <c r="H24" s="46"/>
    </row>
    <row r="25" spans="1:8" ht="15">
      <c r="A25" s="30"/>
      <c r="B25" s="16">
        <v>53</v>
      </c>
      <c r="C25" s="17" t="s">
        <v>182</v>
      </c>
      <c r="D25" s="17" t="s">
        <v>181</v>
      </c>
      <c r="E25" s="18">
        <v>2000</v>
      </c>
      <c r="F25" s="17" t="s">
        <v>46</v>
      </c>
      <c r="G25" s="44" t="s">
        <v>120</v>
      </c>
      <c r="H25" s="43"/>
    </row>
    <row r="26" spans="1:8" ht="15">
      <c r="A26" s="30"/>
      <c r="B26" s="16">
        <v>86</v>
      </c>
      <c r="C26" s="17" t="s">
        <v>180</v>
      </c>
      <c r="D26" s="17" t="s">
        <v>179</v>
      </c>
      <c r="E26" s="18">
        <v>1993</v>
      </c>
      <c r="F26" s="17" t="s">
        <v>178</v>
      </c>
      <c r="G26" s="44" t="s">
        <v>120</v>
      </c>
      <c r="H26" s="45"/>
    </row>
    <row r="27" spans="1:8" ht="15">
      <c r="A27" s="30"/>
      <c r="B27" s="16">
        <v>5</v>
      </c>
      <c r="C27" s="17" t="s">
        <v>177</v>
      </c>
      <c r="D27" s="17" t="s">
        <v>176</v>
      </c>
      <c r="E27" s="18">
        <v>1997</v>
      </c>
      <c r="F27" s="17" t="s">
        <v>175</v>
      </c>
      <c r="G27" s="44" t="s">
        <v>120</v>
      </c>
      <c r="H27" s="43"/>
    </row>
  </sheetData>
  <sheetProtection sheet="1"/>
  <mergeCells count="11">
    <mergeCell ref="B9:B10"/>
    <mergeCell ref="E9:E10"/>
    <mergeCell ref="D9:D10"/>
    <mergeCell ref="G8:H8"/>
    <mergeCell ref="C6:F6"/>
    <mergeCell ref="C7:F7"/>
    <mergeCell ref="A1:H1"/>
    <mergeCell ref="F9:F10"/>
    <mergeCell ref="H9:H10"/>
    <mergeCell ref="C9:C10"/>
    <mergeCell ref="A9:A10"/>
  </mergeCells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3" sqref="F3"/>
    </sheetView>
  </sheetViews>
  <sheetFormatPr defaultColWidth="14.421875" defaultRowHeight="15.75" customHeight="1"/>
  <cols>
    <col min="1" max="1" width="5.8515625" style="53" customWidth="1"/>
    <col min="2" max="2" width="9.8515625" style="53" customWidth="1"/>
    <col min="3" max="3" width="20.8515625" style="53" customWidth="1"/>
    <col min="4" max="4" width="20.57421875" style="53" customWidth="1"/>
    <col min="5" max="5" width="12.140625" style="53" customWidth="1"/>
    <col min="6" max="6" width="30.00390625" style="53" customWidth="1"/>
    <col min="7" max="7" width="11.421875" style="53" customWidth="1"/>
    <col min="8" max="8" width="12.28125" style="53" customWidth="1"/>
    <col min="9" max="16384" width="14.421875" style="53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7.25">
      <c r="A2" s="1"/>
      <c r="B2" s="2" t="s">
        <v>1</v>
      </c>
      <c r="C2" s="1"/>
      <c r="D2" s="1"/>
      <c r="E2" s="1"/>
      <c r="F2" s="1"/>
      <c r="G2" s="51" t="s">
        <v>2</v>
      </c>
      <c r="H2" s="41" t="s">
        <v>440</v>
      </c>
    </row>
    <row r="3" spans="1:8" ht="17.25">
      <c r="A3" s="1"/>
      <c r="B3" s="2" t="s">
        <v>272</v>
      </c>
      <c r="C3" s="1"/>
      <c r="D3" s="1"/>
      <c r="E3" s="1"/>
      <c r="F3" s="1"/>
      <c r="G3" s="50" t="s">
        <v>174</v>
      </c>
      <c r="H3" s="41" t="s">
        <v>439</v>
      </c>
    </row>
    <row r="4" spans="1:8" ht="22.5">
      <c r="A4" s="1"/>
      <c r="B4" s="1"/>
      <c r="C4" s="1"/>
      <c r="D4" s="7"/>
      <c r="E4" s="7"/>
      <c r="F4" s="7"/>
      <c r="G4" s="39"/>
      <c r="H4" s="1"/>
    </row>
    <row r="5" spans="1:8" ht="21.75" customHeight="1">
      <c r="A5" s="1"/>
      <c r="B5" s="1"/>
      <c r="C5" s="147" t="s">
        <v>627</v>
      </c>
      <c r="D5" s="149"/>
      <c r="E5" s="149"/>
      <c r="F5" s="149"/>
      <c r="G5" s="1"/>
      <c r="H5" s="1"/>
    </row>
    <row r="6" spans="1:8" ht="19.5" customHeight="1">
      <c r="A6" s="1"/>
      <c r="B6" s="1"/>
      <c r="C6" s="147" t="s">
        <v>7</v>
      </c>
      <c r="D6" s="149"/>
      <c r="E6" s="149"/>
      <c r="F6" s="149"/>
      <c r="G6" s="1"/>
      <c r="H6" s="1"/>
    </row>
    <row r="7" spans="1:8" ht="15">
      <c r="A7" s="150" t="s">
        <v>8</v>
      </c>
      <c r="B7" s="150" t="s">
        <v>9</v>
      </c>
      <c r="C7" s="150" t="s">
        <v>10</v>
      </c>
      <c r="D7" s="150" t="s">
        <v>11</v>
      </c>
      <c r="E7" s="150" t="s">
        <v>173</v>
      </c>
      <c r="F7" s="154" t="s">
        <v>13</v>
      </c>
      <c r="G7" s="52" t="s">
        <v>438</v>
      </c>
      <c r="H7" s="152"/>
    </row>
    <row r="8" spans="1:8" ht="15">
      <c r="A8" s="156"/>
      <c r="B8" s="156"/>
      <c r="C8" s="156"/>
      <c r="D8" s="156"/>
      <c r="E8" s="156"/>
      <c r="F8" s="157"/>
      <c r="G8" s="37" t="s">
        <v>171</v>
      </c>
      <c r="H8" s="158"/>
    </row>
    <row r="9" spans="1:8" ht="15">
      <c r="A9" s="30">
        <v>1</v>
      </c>
      <c r="B9" s="16">
        <v>8</v>
      </c>
      <c r="C9" s="17" t="s">
        <v>54</v>
      </c>
      <c r="D9" s="17" t="s">
        <v>221</v>
      </c>
      <c r="E9" s="18">
        <v>1986</v>
      </c>
      <c r="F9" s="17" t="s">
        <v>220</v>
      </c>
      <c r="G9" s="36" t="s">
        <v>437</v>
      </c>
      <c r="H9" s="55"/>
    </row>
    <row r="10" spans="1:8" ht="15">
      <c r="A10" s="30">
        <v>2</v>
      </c>
      <c r="B10" s="16">
        <v>154</v>
      </c>
      <c r="C10" s="17" t="s">
        <v>436</v>
      </c>
      <c r="D10" s="17" t="s">
        <v>435</v>
      </c>
      <c r="E10" s="18">
        <v>1990</v>
      </c>
      <c r="F10" s="17" t="s">
        <v>155</v>
      </c>
      <c r="G10" s="36" t="s">
        <v>434</v>
      </c>
      <c r="H10" s="49"/>
    </row>
    <row r="11" spans="1:8" ht="15">
      <c r="A11" s="30">
        <v>3</v>
      </c>
      <c r="B11" s="16">
        <v>30</v>
      </c>
      <c r="C11" s="17" t="s">
        <v>24</v>
      </c>
      <c r="D11" s="17" t="s">
        <v>433</v>
      </c>
      <c r="E11" s="18">
        <v>1983</v>
      </c>
      <c r="F11" s="17" t="s">
        <v>432</v>
      </c>
      <c r="G11" s="36" t="s">
        <v>431</v>
      </c>
      <c r="H11" s="35"/>
    </row>
    <row r="12" spans="1:8" ht="15">
      <c r="A12" s="30">
        <v>4</v>
      </c>
      <c r="B12" s="16">
        <v>195</v>
      </c>
      <c r="C12" s="17" t="s">
        <v>218</v>
      </c>
      <c r="D12" s="17" t="s">
        <v>217</v>
      </c>
      <c r="E12" s="18">
        <v>1989</v>
      </c>
      <c r="F12" s="17" t="s">
        <v>126</v>
      </c>
      <c r="G12" s="36" t="s">
        <v>430</v>
      </c>
      <c r="H12" s="49"/>
    </row>
    <row r="13" spans="1:8" ht="15">
      <c r="A13" s="30">
        <v>5</v>
      </c>
      <c r="B13" s="16">
        <v>240</v>
      </c>
      <c r="C13" s="17" t="s">
        <v>78</v>
      </c>
      <c r="D13" s="17" t="s">
        <v>429</v>
      </c>
      <c r="E13" s="18">
        <v>1986</v>
      </c>
      <c r="F13" s="17" t="s">
        <v>66</v>
      </c>
      <c r="G13" s="36" t="s">
        <v>428</v>
      </c>
      <c r="H13" s="35"/>
    </row>
    <row r="14" spans="1:8" ht="15">
      <c r="A14" s="30">
        <v>6</v>
      </c>
      <c r="B14" s="16">
        <v>205</v>
      </c>
      <c r="C14" s="17" t="s">
        <v>427</v>
      </c>
      <c r="D14" s="17" t="s">
        <v>426</v>
      </c>
      <c r="E14" s="18">
        <v>1989</v>
      </c>
      <c r="F14" s="17" t="s">
        <v>301</v>
      </c>
      <c r="G14" s="36" t="s">
        <v>425</v>
      </c>
      <c r="H14" s="35"/>
    </row>
    <row r="15" spans="1:8" ht="15">
      <c r="A15" s="30">
        <v>7</v>
      </c>
      <c r="B15" s="16">
        <v>191</v>
      </c>
      <c r="C15" s="17" t="s">
        <v>24</v>
      </c>
      <c r="D15" s="17" t="s">
        <v>254</v>
      </c>
      <c r="E15" s="18">
        <v>1986</v>
      </c>
      <c r="F15" s="17" t="s">
        <v>424</v>
      </c>
      <c r="G15" s="36" t="s">
        <v>423</v>
      </c>
      <c r="H15" s="35"/>
    </row>
    <row r="16" spans="1:8" ht="15">
      <c r="A16" s="30">
        <v>8</v>
      </c>
      <c r="B16" s="16">
        <v>51</v>
      </c>
      <c r="C16" s="17" t="s">
        <v>21</v>
      </c>
      <c r="D16" s="17" t="s">
        <v>422</v>
      </c>
      <c r="E16" s="18">
        <v>1977</v>
      </c>
      <c r="F16" s="17" t="s">
        <v>193</v>
      </c>
      <c r="G16" s="36" t="s">
        <v>421</v>
      </c>
      <c r="H16" s="35"/>
    </row>
    <row r="17" spans="1:8" ht="15">
      <c r="A17" s="30">
        <v>9</v>
      </c>
      <c r="B17" s="16">
        <v>135</v>
      </c>
      <c r="C17" s="17" t="s">
        <v>420</v>
      </c>
      <c r="D17" s="17" t="s">
        <v>211</v>
      </c>
      <c r="E17" s="18">
        <v>1989</v>
      </c>
      <c r="F17" s="17" t="s">
        <v>189</v>
      </c>
      <c r="G17" s="36" t="s">
        <v>419</v>
      </c>
      <c r="H17" s="49"/>
    </row>
    <row r="18" spans="1:8" ht="15">
      <c r="A18" s="30">
        <v>10</v>
      </c>
      <c r="B18" s="16">
        <v>149</v>
      </c>
      <c r="C18" s="17" t="s">
        <v>35</v>
      </c>
      <c r="D18" s="17" t="s">
        <v>418</v>
      </c>
      <c r="E18" s="18">
        <v>1990</v>
      </c>
      <c r="F18" s="17" t="s">
        <v>34</v>
      </c>
      <c r="G18" s="36" t="s">
        <v>417</v>
      </c>
      <c r="H18" s="35"/>
    </row>
    <row r="19" spans="1:8" ht="15">
      <c r="A19" s="30">
        <v>11</v>
      </c>
      <c r="B19" s="16">
        <v>141</v>
      </c>
      <c r="C19" s="17" t="s">
        <v>416</v>
      </c>
      <c r="D19" s="17" t="s">
        <v>415</v>
      </c>
      <c r="E19" s="18">
        <v>1994</v>
      </c>
      <c r="F19" s="17" t="s">
        <v>414</v>
      </c>
      <c r="G19" s="36" t="s">
        <v>413</v>
      </c>
      <c r="H19" s="49"/>
    </row>
    <row r="20" spans="1:8" ht="15">
      <c r="A20" s="30">
        <v>12</v>
      </c>
      <c r="B20" s="16">
        <v>11</v>
      </c>
      <c r="C20" s="17" t="s">
        <v>160</v>
      </c>
      <c r="D20" s="17" t="s">
        <v>412</v>
      </c>
      <c r="E20" s="18">
        <v>1999</v>
      </c>
      <c r="F20" s="17" t="s">
        <v>411</v>
      </c>
      <c r="G20" s="36" t="s">
        <v>410</v>
      </c>
      <c r="H20" s="49"/>
    </row>
    <row r="21" spans="1:8" ht="15">
      <c r="A21" s="30">
        <v>13</v>
      </c>
      <c r="B21" s="16">
        <v>172</v>
      </c>
      <c r="C21" s="17" t="s">
        <v>207</v>
      </c>
      <c r="D21" s="17" t="s">
        <v>206</v>
      </c>
      <c r="E21" s="18">
        <v>1997</v>
      </c>
      <c r="F21" s="17" t="s">
        <v>79</v>
      </c>
      <c r="G21" s="36" t="s">
        <v>409</v>
      </c>
      <c r="H21" s="35"/>
    </row>
    <row r="22" spans="1:8" ht="15">
      <c r="A22" s="30">
        <v>14</v>
      </c>
      <c r="B22" s="16">
        <v>50</v>
      </c>
      <c r="C22" s="17" t="s">
        <v>195</v>
      </c>
      <c r="D22" s="17" t="s">
        <v>194</v>
      </c>
      <c r="E22" s="18">
        <v>1978</v>
      </c>
      <c r="F22" s="17" t="s">
        <v>193</v>
      </c>
      <c r="G22" s="36" t="s">
        <v>408</v>
      </c>
      <c r="H22" s="49"/>
    </row>
    <row r="23" spans="1:8" ht="15">
      <c r="A23" s="30"/>
      <c r="B23" s="16">
        <v>41</v>
      </c>
      <c r="C23" s="17" t="s">
        <v>136</v>
      </c>
      <c r="D23" s="17" t="s">
        <v>201</v>
      </c>
      <c r="E23" s="18">
        <v>1991</v>
      </c>
      <c r="F23" s="17" t="s">
        <v>200</v>
      </c>
      <c r="G23" s="36" t="s">
        <v>297</v>
      </c>
      <c r="H23" s="49"/>
    </row>
    <row r="24" spans="1:8" ht="15">
      <c r="A24" s="30"/>
      <c r="B24" s="16">
        <v>223</v>
      </c>
      <c r="C24" s="17" t="s">
        <v>54</v>
      </c>
      <c r="D24" s="17" t="s">
        <v>198</v>
      </c>
      <c r="E24" s="18">
        <v>1999</v>
      </c>
      <c r="F24" s="17" t="s">
        <v>197</v>
      </c>
      <c r="G24" s="36" t="s">
        <v>297</v>
      </c>
      <c r="H24" s="35"/>
    </row>
  </sheetData>
  <sheetProtection sheet="1"/>
  <mergeCells count="10">
    <mergeCell ref="C5:F5"/>
    <mergeCell ref="C6:F6"/>
    <mergeCell ref="E7:E8"/>
    <mergeCell ref="A1:H1"/>
    <mergeCell ref="A7:A8"/>
    <mergeCell ref="B7:B8"/>
    <mergeCell ref="F7:F8"/>
    <mergeCell ref="H7:H8"/>
    <mergeCell ref="D7:D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G6" sqref="G6"/>
    </sheetView>
  </sheetViews>
  <sheetFormatPr defaultColWidth="14.421875" defaultRowHeight="15.75" customHeight="1"/>
  <cols>
    <col min="1" max="1" width="6.140625" style="53" bestFit="1" customWidth="1"/>
    <col min="2" max="2" width="13.140625" style="53" bestFit="1" customWidth="1"/>
    <col min="3" max="3" width="13.28125" style="53" bestFit="1" customWidth="1"/>
    <col min="4" max="4" width="14.7109375" style="53" bestFit="1" customWidth="1"/>
    <col min="5" max="5" width="5.8515625" style="53" bestFit="1" customWidth="1"/>
    <col min="6" max="6" width="18.57421875" style="53" bestFit="1" customWidth="1"/>
    <col min="7" max="7" width="11.28125" style="53" bestFit="1" customWidth="1"/>
    <col min="8" max="8" width="7.7109375" style="53" bestFit="1" customWidth="1"/>
    <col min="9" max="9" width="7.28125" style="53" bestFit="1" customWidth="1"/>
    <col min="10" max="10" width="5.7109375" style="53" bestFit="1" customWidth="1"/>
    <col min="11" max="16384" width="14.421875" style="53" customWidth="1"/>
  </cols>
  <sheetData>
    <row r="1" spans="1:9" ht="86.25" customHeight="1">
      <c r="A1" s="146" t="s">
        <v>0</v>
      </c>
      <c r="B1" s="149"/>
      <c r="C1" s="149"/>
      <c r="D1" s="149"/>
      <c r="E1" s="149"/>
      <c r="F1" s="149"/>
      <c r="G1" s="149"/>
      <c r="H1" s="149"/>
      <c r="I1" s="54"/>
    </row>
    <row r="2" spans="1:9" ht="17.25">
      <c r="A2" s="1"/>
      <c r="B2" s="2" t="s">
        <v>1</v>
      </c>
      <c r="C2" s="1"/>
      <c r="D2" s="1"/>
      <c r="E2" s="1"/>
      <c r="F2" s="1"/>
      <c r="G2" s="51" t="s">
        <v>2</v>
      </c>
      <c r="H2" s="40">
        <v>12.9</v>
      </c>
      <c r="I2" s="40"/>
    </row>
    <row r="3" spans="1:9" ht="17.25">
      <c r="A3" s="1"/>
      <c r="B3" s="2" t="s">
        <v>272</v>
      </c>
      <c r="C3" s="1"/>
      <c r="D3" s="1"/>
      <c r="E3" s="1"/>
      <c r="F3" s="1"/>
      <c r="G3" s="50" t="s">
        <v>174</v>
      </c>
      <c r="H3" s="40">
        <v>13</v>
      </c>
      <c r="I3" s="40"/>
    </row>
    <row r="4" spans="1:9" ht="22.5">
      <c r="A4" s="1"/>
      <c r="B4" s="1"/>
      <c r="C4" s="1"/>
      <c r="D4" s="7"/>
      <c r="E4" s="7"/>
      <c r="F4" s="7"/>
      <c r="G4" s="39"/>
      <c r="H4" s="1"/>
      <c r="I4" s="1"/>
    </row>
    <row r="5" spans="1:9" ht="21.75" customHeight="1">
      <c r="A5" s="1"/>
      <c r="B5" s="1"/>
      <c r="C5" s="147" t="s">
        <v>628</v>
      </c>
      <c r="D5" s="149"/>
      <c r="E5" s="149"/>
      <c r="F5" s="149"/>
      <c r="G5" s="1"/>
      <c r="H5" s="1"/>
      <c r="I5" s="1"/>
    </row>
    <row r="6" spans="1:9" ht="19.5" customHeight="1">
      <c r="A6" s="1"/>
      <c r="B6" s="1"/>
      <c r="C6" s="147" t="s">
        <v>7</v>
      </c>
      <c r="D6" s="149"/>
      <c r="E6" s="149"/>
      <c r="F6" s="149"/>
      <c r="G6" s="1"/>
      <c r="H6" s="1"/>
      <c r="I6" s="1"/>
    </row>
    <row r="7" spans="1:10" ht="15">
      <c r="A7" s="150" t="s">
        <v>8</v>
      </c>
      <c r="B7" s="150" t="s">
        <v>9</v>
      </c>
      <c r="C7" s="150" t="s">
        <v>10</v>
      </c>
      <c r="D7" s="150" t="s">
        <v>11</v>
      </c>
      <c r="E7" s="150" t="s">
        <v>173</v>
      </c>
      <c r="F7" s="154" t="s">
        <v>13</v>
      </c>
      <c r="G7" s="52" t="s">
        <v>271</v>
      </c>
      <c r="H7" s="152" t="s">
        <v>118</v>
      </c>
      <c r="I7" s="52" t="s">
        <v>271</v>
      </c>
      <c r="J7" s="152" t="s">
        <v>118</v>
      </c>
    </row>
    <row r="8" spans="1:10" ht="15">
      <c r="A8" s="156"/>
      <c r="B8" s="151"/>
      <c r="C8" s="151"/>
      <c r="D8" s="151"/>
      <c r="E8" s="151"/>
      <c r="F8" s="155"/>
      <c r="G8" s="57" t="s">
        <v>171</v>
      </c>
      <c r="H8" s="153"/>
      <c r="I8" s="57" t="s">
        <v>171</v>
      </c>
      <c r="J8" s="153"/>
    </row>
    <row r="9" spans="1:10" ht="15">
      <c r="A9" s="72">
        <v>1</v>
      </c>
      <c r="B9" s="60">
        <v>18</v>
      </c>
      <c r="C9" s="61" t="s">
        <v>54</v>
      </c>
      <c r="D9" s="61" t="s">
        <v>445</v>
      </c>
      <c r="E9" s="59">
        <v>1992</v>
      </c>
      <c r="F9" s="61" t="s">
        <v>244</v>
      </c>
      <c r="G9" s="63">
        <v>14.6</v>
      </c>
      <c r="H9" s="64">
        <v>-0.5</v>
      </c>
      <c r="I9" s="63">
        <v>14.47</v>
      </c>
      <c r="J9" s="64">
        <v>-0.8</v>
      </c>
    </row>
    <row r="10" spans="1:10" ht="15">
      <c r="A10" s="72">
        <v>2</v>
      </c>
      <c r="B10" s="60">
        <v>230</v>
      </c>
      <c r="C10" s="61" t="s">
        <v>218</v>
      </c>
      <c r="D10" s="61" t="s">
        <v>444</v>
      </c>
      <c r="E10" s="59">
        <v>1995</v>
      </c>
      <c r="F10" s="61" t="s">
        <v>19</v>
      </c>
      <c r="G10" s="63">
        <v>15.09</v>
      </c>
      <c r="H10" s="64">
        <v>-0.3</v>
      </c>
      <c r="I10" s="63">
        <v>14.94</v>
      </c>
      <c r="J10" s="64">
        <v>-0.8</v>
      </c>
    </row>
    <row r="11" spans="1:10" ht="15">
      <c r="A11" s="72">
        <v>3</v>
      </c>
      <c r="B11" s="60">
        <v>246</v>
      </c>
      <c r="C11" s="61" t="s">
        <v>104</v>
      </c>
      <c r="D11" s="61" t="s">
        <v>103</v>
      </c>
      <c r="E11" s="59">
        <v>1995</v>
      </c>
      <c r="F11" s="61" t="s">
        <v>88</v>
      </c>
      <c r="G11" s="63">
        <v>14.93</v>
      </c>
      <c r="H11" s="64">
        <v>-0.3</v>
      </c>
      <c r="I11" s="63">
        <v>14.96</v>
      </c>
      <c r="J11" s="64">
        <v>-0.8</v>
      </c>
    </row>
    <row r="12" spans="1:10" ht="15">
      <c r="A12" s="72">
        <v>4</v>
      </c>
      <c r="B12" s="60">
        <v>139</v>
      </c>
      <c r="C12" s="61" t="s">
        <v>160</v>
      </c>
      <c r="D12" s="61" t="s">
        <v>293</v>
      </c>
      <c r="E12" s="59">
        <v>1998</v>
      </c>
      <c r="F12" s="61" t="s">
        <v>72</v>
      </c>
      <c r="G12" s="63">
        <v>15.41</v>
      </c>
      <c r="H12" s="64">
        <v>-0.3</v>
      </c>
      <c r="I12" s="63">
        <v>14.99</v>
      </c>
      <c r="J12" s="64">
        <v>-0.8</v>
      </c>
    </row>
    <row r="13" spans="1:10" ht="15">
      <c r="A13" s="72">
        <v>5</v>
      </c>
      <c r="B13" s="60">
        <v>202</v>
      </c>
      <c r="C13" s="61" t="s">
        <v>248</v>
      </c>
      <c r="D13" s="61" t="s">
        <v>22</v>
      </c>
      <c r="E13" s="59">
        <v>1998</v>
      </c>
      <c r="F13" s="61" t="s">
        <v>48</v>
      </c>
      <c r="G13" s="63">
        <v>15.68</v>
      </c>
      <c r="H13" s="64">
        <v>-0.3</v>
      </c>
      <c r="I13" s="63">
        <v>15.25</v>
      </c>
      <c r="J13" s="64">
        <v>-0.8</v>
      </c>
    </row>
    <row r="14" spans="1:10" ht="15">
      <c r="A14" s="72">
        <v>6</v>
      </c>
      <c r="B14" s="60">
        <v>106</v>
      </c>
      <c r="C14" s="61" t="s">
        <v>145</v>
      </c>
      <c r="D14" s="61" t="s">
        <v>144</v>
      </c>
      <c r="E14" s="59">
        <v>2000</v>
      </c>
      <c r="F14" s="61" t="s">
        <v>51</v>
      </c>
      <c r="G14" s="63">
        <v>15.8</v>
      </c>
      <c r="H14" s="64">
        <v>-0.5</v>
      </c>
      <c r="I14" s="63">
        <v>15.36</v>
      </c>
      <c r="J14" s="64">
        <v>-0.8</v>
      </c>
    </row>
    <row r="15" spans="1:10" ht="15">
      <c r="A15" s="72">
        <v>7</v>
      </c>
      <c r="B15" s="60">
        <v>19</v>
      </c>
      <c r="C15" s="61" t="s">
        <v>443</v>
      </c>
      <c r="D15" s="61" t="s">
        <v>442</v>
      </c>
      <c r="E15" s="59">
        <v>1997</v>
      </c>
      <c r="F15" s="61" t="s">
        <v>244</v>
      </c>
      <c r="G15" s="63">
        <v>15.62</v>
      </c>
      <c r="H15" s="64">
        <v>-0.5</v>
      </c>
      <c r="I15" s="63">
        <v>15.47</v>
      </c>
      <c r="J15" s="64">
        <v>-0.8</v>
      </c>
    </row>
    <row r="16" spans="1:10" ht="15">
      <c r="A16" s="72">
        <v>8</v>
      </c>
      <c r="B16" s="60">
        <v>200</v>
      </c>
      <c r="C16" s="61" t="s">
        <v>165</v>
      </c>
      <c r="D16" s="61" t="s">
        <v>164</v>
      </c>
      <c r="E16" s="59">
        <v>1994</v>
      </c>
      <c r="F16" s="61" t="s">
        <v>48</v>
      </c>
      <c r="G16" s="63">
        <v>15.55</v>
      </c>
      <c r="H16" s="64">
        <v>-0.5</v>
      </c>
      <c r="I16" s="63">
        <v>15.86</v>
      </c>
      <c r="J16" s="64">
        <v>-0.8</v>
      </c>
    </row>
    <row r="17" spans="1:10" ht="15">
      <c r="A17" s="72">
        <v>9</v>
      </c>
      <c r="B17" s="60">
        <v>67</v>
      </c>
      <c r="C17" s="61" t="s">
        <v>162</v>
      </c>
      <c r="D17" s="61" t="s">
        <v>65</v>
      </c>
      <c r="E17" s="59">
        <v>1988</v>
      </c>
      <c r="F17" s="61" t="s">
        <v>23</v>
      </c>
      <c r="G17" s="63">
        <v>15.93</v>
      </c>
      <c r="H17" s="64">
        <v>-0.5</v>
      </c>
      <c r="I17" s="64"/>
      <c r="J17" s="66"/>
    </row>
    <row r="18" spans="1:10" ht="15">
      <c r="A18" s="72">
        <v>10</v>
      </c>
      <c r="B18" s="60">
        <v>24</v>
      </c>
      <c r="C18" s="61" t="s">
        <v>165</v>
      </c>
      <c r="D18" s="61" t="s">
        <v>441</v>
      </c>
      <c r="E18" s="59">
        <v>1997</v>
      </c>
      <c r="F18" s="61" t="s">
        <v>67</v>
      </c>
      <c r="G18" s="63">
        <v>16.58</v>
      </c>
      <c r="H18" s="64">
        <v>-0.3</v>
      </c>
      <c r="I18" s="64"/>
      <c r="J18" s="66"/>
    </row>
    <row r="19" spans="1:10" ht="15">
      <c r="A19" s="72">
        <v>11</v>
      </c>
      <c r="B19" s="60">
        <v>23</v>
      </c>
      <c r="C19" s="61" t="s">
        <v>69</v>
      </c>
      <c r="D19" s="61" t="s">
        <v>68</v>
      </c>
      <c r="E19" s="59">
        <v>1997</v>
      </c>
      <c r="F19" s="61" t="s">
        <v>67</v>
      </c>
      <c r="G19" s="63">
        <v>17.57</v>
      </c>
      <c r="H19" s="64">
        <v>-0.3</v>
      </c>
      <c r="I19" s="64"/>
      <c r="J19" s="66"/>
    </row>
    <row r="20" spans="1:10" ht="15">
      <c r="A20" s="72">
        <v>12</v>
      </c>
      <c r="B20" s="60">
        <v>137</v>
      </c>
      <c r="C20" s="61" t="s">
        <v>240</v>
      </c>
      <c r="D20" s="61" t="s">
        <v>279</v>
      </c>
      <c r="E20" s="59">
        <v>1996</v>
      </c>
      <c r="F20" s="61" t="s">
        <v>72</v>
      </c>
      <c r="G20" s="63">
        <v>18.27</v>
      </c>
      <c r="H20" s="64">
        <v>-0.5</v>
      </c>
      <c r="I20" s="64"/>
      <c r="J20" s="66"/>
    </row>
  </sheetData>
  <sheetProtection sheet="1"/>
  <mergeCells count="11">
    <mergeCell ref="A7:A8"/>
    <mergeCell ref="B7:B8"/>
    <mergeCell ref="C5:F5"/>
    <mergeCell ref="J7:J8"/>
    <mergeCell ref="C6:F6"/>
    <mergeCell ref="A1:H1"/>
    <mergeCell ref="D7:D8"/>
    <mergeCell ref="E7:E8"/>
    <mergeCell ref="H7:H8"/>
    <mergeCell ref="F7:F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3" sqref="F3"/>
    </sheetView>
  </sheetViews>
  <sheetFormatPr defaultColWidth="14.421875" defaultRowHeight="15.75" customHeight="1"/>
  <cols>
    <col min="1" max="1" width="6.140625" style="0" bestFit="1" customWidth="1"/>
    <col min="2" max="2" width="13.140625" style="0" bestFit="1" customWidth="1"/>
    <col min="3" max="3" width="14.421875" style="0" bestFit="1" customWidth="1"/>
    <col min="4" max="4" width="11.28125" style="0" bestFit="1" customWidth="1"/>
    <col min="5" max="5" width="5.8515625" style="0" bestFit="1" customWidth="1"/>
    <col min="6" max="6" width="20.28125" style="0" bestFit="1" customWidth="1"/>
    <col min="7" max="7" width="10.421875" style="0" bestFit="1" customWidth="1"/>
    <col min="8" max="8" width="8.421875" style="0" bestFit="1" customWidth="1"/>
  </cols>
  <sheetData>
    <row r="1" spans="1:8" ht="86.25" customHeight="1">
      <c r="A1" s="146" t="s">
        <v>0</v>
      </c>
      <c r="B1" s="149"/>
      <c r="C1" s="149"/>
      <c r="D1" s="149"/>
      <c r="E1" s="149"/>
      <c r="F1" s="149"/>
      <c r="G1" s="149"/>
      <c r="H1" s="149"/>
    </row>
    <row r="2" spans="1:8" ht="13.5" customHeight="1">
      <c r="A2" s="1"/>
      <c r="B2" s="2"/>
      <c r="C2" s="1"/>
      <c r="D2" s="1"/>
      <c r="E2" s="1"/>
      <c r="F2" s="1"/>
      <c r="G2" s="1"/>
      <c r="H2" s="42"/>
    </row>
    <row r="3" spans="1:8" ht="17.25">
      <c r="A3" s="1"/>
      <c r="B3" s="2" t="s">
        <v>1</v>
      </c>
      <c r="C3" s="1"/>
      <c r="D3" s="1"/>
      <c r="E3" s="1"/>
      <c r="F3" s="1"/>
      <c r="G3" s="2" t="s">
        <v>2</v>
      </c>
      <c r="H3" s="41">
        <v>55.46</v>
      </c>
    </row>
    <row r="4" spans="1:8" ht="17.25">
      <c r="A4" s="1"/>
      <c r="B4" s="2" t="s">
        <v>3</v>
      </c>
      <c r="C4" s="1"/>
      <c r="D4" s="1"/>
      <c r="E4" s="1"/>
      <c r="F4" s="1"/>
      <c r="G4" s="5" t="s">
        <v>174</v>
      </c>
      <c r="H4" s="40">
        <v>56.2</v>
      </c>
    </row>
    <row r="5" spans="1:8" ht="22.5">
      <c r="A5" s="1"/>
      <c r="B5" s="1"/>
      <c r="C5" s="1"/>
      <c r="D5" s="7"/>
      <c r="E5" s="7"/>
      <c r="F5" s="7"/>
      <c r="G5" s="39"/>
      <c r="H5" s="1"/>
    </row>
    <row r="6" spans="1:8" ht="21.75">
      <c r="A6" s="1"/>
      <c r="B6" s="1"/>
      <c r="C6" s="147" t="s">
        <v>629</v>
      </c>
      <c r="D6" s="149"/>
      <c r="E6" s="149"/>
      <c r="F6" s="149"/>
      <c r="G6" s="1"/>
      <c r="H6" s="1"/>
    </row>
    <row r="7" spans="1:8" ht="21.75">
      <c r="A7" s="1"/>
      <c r="B7" s="1"/>
      <c r="C7" s="147" t="s">
        <v>7</v>
      </c>
      <c r="D7" s="149"/>
      <c r="E7" s="149"/>
      <c r="F7" s="149"/>
      <c r="G7" s="1"/>
      <c r="H7" s="1"/>
    </row>
    <row r="8" spans="1:8" ht="17.25">
      <c r="A8" s="1"/>
      <c r="B8" s="1"/>
      <c r="C8" s="1"/>
      <c r="D8" s="1"/>
      <c r="E8" s="1"/>
      <c r="F8" s="1"/>
      <c r="G8" s="148"/>
      <c r="H8" s="149"/>
    </row>
    <row r="9" spans="1:8" ht="15">
      <c r="A9" s="150" t="s">
        <v>8</v>
      </c>
      <c r="B9" s="150" t="s">
        <v>9</v>
      </c>
      <c r="C9" s="150" t="s">
        <v>10</v>
      </c>
      <c r="D9" s="150" t="s">
        <v>11</v>
      </c>
      <c r="E9" s="150" t="s">
        <v>173</v>
      </c>
      <c r="F9" s="154" t="s">
        <v>13</v>
      </c>
      <c r="G9" s="38" t="s">
        <v>172</v>
      </c>
      <c r="H9" s="152"/>
    </row>
    <row r="10" spans="1:8" ht="15">
      <c r="A10" s="156"/>
      <c r="B10" s="156"/>
      <c r="C10" s="156"/>
      <c r="D10" s="156"/>
      <c r="E10" s="156"/>
      <c r="F10" s="157"/>
      <c r="G10" s="37" t="s">
        <v>171</v>
      </c>
      <c r="H10" s="158"/>
    </row>
    <row r="11" spans="1:8" ht="15">
      <c r="A11" s="30">
        <v>1</v>
      </c>
      <c r="B11" s="16">
        <v>204</v>
      </c>
      <c r="C11" s="17" t="s">
        <v>136</v>
      </c>
      <c r="D11" s="17" t="s">
        <v>170</v>
      </c>
      <c r="E11" s="18">
        <v>1990</v>
      </c>
      <c r="F11" s="17" t="s">
        <v>48</v>
      </c>
      <c r="G11" s="36" t="s">
        <v>169</v>
      </c>
      <c r="H11" s="35"/>
    </row>
    <row r="12" spans="1:8" ht="15">
      <c r="A12" s="30">
        <v>2</v>
      </c>
      <c r="B12" s="16">
        <v>114</v>
      </c>
      <c r="C12" s="17" t="s">
        <v>168</v>
      </c>
      <c r="D12" s="17" t="s">
        <v>167</v>
      </c>
      <c r="E12" s="18">
        <v>1999</v>
      </c>
      <c r="F12" s="17" t="s">
        <v>51</v>
      </c>
      <c r="G12" s="36" t="s">
        <v>166</v>
      </c>
      <c r="H12" s="35"/>
    </row>
    <row r="13" spans="1:8" ht="15">
      <c r="A13" s="30">
        <v>3</v>
      </c>
      <c r="B13" s="16">
        <v>200</v>
      </c>
      <c r="C13" s="17" t="s">
        <v>165</v>
      </c>
      <c r="D13" s="17" t="s">
        <v>164</v>
      </c>
      <c r="E13" s="18">
        <v>1994</v>
      </c>
      <c r="F13" s="17" t="s">
        <v>48</v>
      </c>
      <c r="G13" s="36" t="s">
        <v>163</v>
      </c>
      <c r="H13" s="35"/>
    </row>
    <row r="14" spans="1:8" ht="15">
      <c r="A14" s="30">
        <v>4</v>
      </c>
      <c r="B14" s="16">
        <v>67</v>
      </c>
      <c r="C14" s="17" t="s">
        <v>162</v>
      </c>
      <c r="D14" s="17" t="s">
        <v>65</v>
      </c>
      <c r="E14" s="18">
        <v>1988</v>
      </c>
      <c r="F14" s="17" t="s">
        <v>23</v>
      </c>
      <c r="G14" s="36" t="s">
        <v>161</v>
      </c>
      <c r="H14" s="35"/>
    </row>
    <row r="15" spans="1:8" ht="15">
      <c r="A15" s="30">
        <v>5</v>
      </c>
      <c r="B15" s="16">
        <v>109</v>
      </c>
      <c r="C15" s="17" t="s">
        <v>160</v>
      </c>
      <c r="D15" s="17" t="s">
        <v>159</v>
      </c>
      <c r="E15" s="18">
        <v>2000</v>
      </c>
      <c r="F15" s="17" t="s">
        <v>51</v>
      </c>
      <c r="G15" s="36" t="s">
        <v>158</v>
      </c>
      <c r="H15" s="35"/>
    </row>
    <row r="16" spans="1:8" ht="15">
      <c r="A16" s="30">
        <v>6</v>
      </c>
      <c r="B16" s="16">
        <v>155</v>
      </c>
      <c r="C16" s="17" t="s">
        <v>157</v>
      </c>
      <c r="D16" s="17" t="s">
        <v>156</v>
      </c>
      <c r="E16" s="18">
        <v>1998</v>
      </c>
      <c r="F16" s="17" t="s">
        <v>155</v>
      </c>
      <c r="G16" s="36" t="s">
        <v>154</v>
      </c>
      <c r="H16" s="35"/>
    </row>
    <row r="17" spans="1:8" ht="15">
      <c r="A17" s="30">
        <v>7</v>
      </c>
      <c r="B17" s="16">
        <v>76</v>
      </c>
      <c r="C17" s="17" t="s">
        <v>64</v>
      </c>
      <c r="D17" s="17" t="s">
        <v>153</v>
      </c>
      <c r="E17" s="18">
        <v>1999</v>
      </c>
      <c r="F17" s="17" t="s">
        <v>82</v>
      </c>
      <c r="G17" s="36" t="s">
        <v>152</v>
      </c>
      <c r="H17" s="35"/>
    </row>
    <row r="18" spans="1:8" ht="15">
      <c r="A18" s="30">
        <v>8</v>
      </c>
      <c r="B18" s="16">
        <v>46</v>
      </c>
      <c r="C18" s="17" t="s">
        <v>151</v>
      </c>
      <c r="D18" s="17" t="s">
        <v>150</v>
      </c>
      <c r="E18" s="18">
        <v>1996</v>
      </c>
      <c r="F18" s="17" t="s">
        <v>85</v>
      </c>
      <c r="G18" s="36" t="s">
        <v>149</v>
      </c>
      <c r="H18" s="35"/>
    </row>
    <row r="19" spans="1:8" ht="15">
      <c r="A19" s="30">
        <v>9</v>
      </c>
      <c r="B19" s="16">
        <v>146</v>
      </c>
      <c r="C19" s="17" t="s">
        <v>148</v>
      </c>
      <c r="D19" s="17" t="s">
        <v>147</v>
      </c>
      <c r="E19" s="18">
        <v>2000</v>
      </c>
      <c r="F19" s="17" t="s">
        <v>34</v>
      </c>
      <c r="G19" s="36" t="s">
        <v>146</v>
      </c>
      <c r="H19" s="35"/>
    </row>
    <row r="20" spans="1:8" ht="15">
      <c r="A20" s="30">
        <v>10</v>
      </c>
      <c r="B20" s="16">
        <v>106</v>
      </c>
      <c r="C20" s="17" t="s">
        <v>145</v>
      </c>
      <c r="D20" s="17" t="s">
        <v>144</v>
      </c>
      <c r="E20" s="18">
        <v>2000</v>
      </c>
      <c r="F20" s="17" t="s">
        <v>51</v>
      </c>
      <c r="G20" s="36" t="s">
        <v>143</v>
      </c>
      <c r="H20" s="35"/>
    </row>
    <row r="21" spans="1:8" ht="15">
      <c r="A21" s="30">
        <v>11</v>
      </c>
      <c r="B21" s="16">
        <v>107</v>
      </c>
      <c r="C21" s="17" t="s">
        <v>142</v>
      </c>
      <c r="D21" s="17" t="s">
        <v>141</v>
      </c>
      <c r="E21" s="18">
        <v>1998</v>
      </c>
      <c r="F21" s="17" t="s">
        <v>51</v>
      </c>
      <c r="G21" s="36" t="s">
        <v>140</v>
      </c>
      <c r="H21" s="35"/>
    </row>
    <row r="22" spans="1:8" ht="15">
      <c r="A22" s="30">
        <v>12</v>
      </c>
      <c r="B22" s="16">
        <v>110</v>
      </c>
      <c r="C22" s="17" t="s">
        <v>139</v>
      </c>
      <c r="D22" s="17" t="s">
        <v>138</v>
      </c>
      <c r="E22" s="18">
        <v>1998</v>
      </c>
      <c r="F22" s="17" t="s">
        <v>51</v>
      </c>
      <c r="G22" s="36" t="s">
        <v>137</v>
      </c>
      <c r="H22" s="35"/>
    </row>
    <row r="23" spans="1:8" ht="15">
      <c r="A23" s="30">
        <v>13</v>
      </c>
      <c r="B23" s="16">
        <v>68</v>
      </c>
      <c r="C23" s="17" t="s">
        <v>136</v>
      </c>
      <c r="D23" s="17" t="s">
        <v>135</v>
      </c>
      <c r="E23" s="18">
        <v>1996</v>
      </c>
      <c r="F23" s="17" t="s">
        <v>23</v>
      </c>
      <c r="G23" s="36" t="s">
        <v>134</v>
      </c>
      <c r="H23" s="35"/>
    </row>
    <row r="24" spans="1:8" ht="15">
      <c r="A24" s="30">
        <v>14</v>
      </c>
      <c r="B24" s="16">
        <v>182</v>
      </c>
      <c r="C24" s="17" t="s">
        <v>17</v>
      </c>
      <c r="D24" s="17" t="s">
        <v>133</v>
      </c>
      <c r="E24" s="18">
        <v>1997</v>
      </c>
      <c r="F24" s="17" t="s">
        <v>79</v>
      </c>
      <c r="G24" s="36" t="s">
        <v>132</v>
      </c>
      <c r="H24" s="35"/>
    </row>
    <row r="25" spans="1:8" ht="15">
      <c r="A25" s="30">
        <v>15</v>
      </c>
      <c r="B25" s="16">
        <v>111</v>
      </c>
      <c r="C25" s="17" t="s">
        <v>131</v>
      </c>
      <c r="D25" s="17" t="s">
        <v>130</v>
      </c>
      <c r="E25" s="18">
        <v>2000</v>
      </c>
      <c r="F25" s="17" t="s">
        <v>51</v>
      </c>
      <c r="G25" s="36" t="s">
        <v>129</v>
      </c>
      <c r="H25" s="35"/>
    </row>
    <row r="26" spans="1:8" ht="15">
      <c r="A26" s="30">
        <v>16</v>
      </c>
      <c r="B26" s="16">
        <v>197</v>
      </c>
      <c r="C26" s="17" t="s">
        <v>128</v>
      </c>
      <c r="D26" s="17" t="s">
        <v>127</v>
      </c>
      <c r="E26" s="18">
        <v>1998</v>
      </c>
      <c r="F26" s="17" t="s">
        <v>126</v>
      </c>
      <c r="G26" s="36" t="s">
        <v>125</v>
      </c>
      <c r="H26" s="35"/>
    </row>
    <row r="27" spans="1:8" ht="15">
      <c r="A27" s="30">
        <v>17</v>
      </c>
      <c r="B27" s="16">
        <v>103</v>
      </c>
      <c r="C27" s="17" t="s">
        <v>117</v>
      </c>
      <c r="D27" s="17" t="s">
        <v>124</v>
      </c>
      <c r="E27" s="18">
        <v>2000</v>
      </c>
      <c r="F27" s="17" t="s">
        <v>123</v>
      </c>
      <c r="G27" s="36" t="s">
        <v>122</v>
      </c>
      <c r="H27" s="35"/>
    </row>
    <row r="28" spans="1:8" ht="15">
      <c r="A28" s="30"/>
      <c r="B28" s="16">
        <v>244</v>
      </c>
      <c r="C28" s="17" t="s">
        <v>64</v>
      </c>
      <c r="D28" s="17" t="s">
        <v>121</v>
      </c>
      <c r="E28" s="18">
        <v>1999</v>
      </c>
      <c r="F28" s="17" t="s">
        <v>66</v>
      </c>
      <c r="G28" s="36" t="s">
        <v>120</v>
      </c>
      <c r="H28" s="35"/>
    </row>
  </sheetData>
  <sheetProtection sheet="1"/>
  <mergeCells count="11">
    <mergeCell ref="A1:H1"/>
    <mergeCell ref="F9:F10"/>
    <mergeCell ref="H9:H10"/>
    <mergeCell ref="C9:C10"/>
    <mergeCell ref="A9:A10"/>
    <mergeCell ref="B9:B10"/>
    <mergeCell ref="E9:E10"/>
    <mergeCell ref="D9:D10"/>
    <mergeCell ref="G8:H8"/>
    <mergeCell ref="C6:F6"/>
    <mergeCell ref="C7:F7"/>
  </mergeCells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2016-07-07T20:15:33Z</cp:lastPrinted>
  <dcterms:created xsi:type="dcterms:W3CDTF">2016-07-01T14:40:18Z</dcterms:created>
  <dcterms:modified xsi:type="dcterms:W3CDTF">2016-07-07T21:16:39Z</dcterms:modified>
  <cp:category/>
  <cp:version/>
  <cp:contentType/>
  <cp:contentStatus/>
</cp:coreProperties>
</file>