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92" windowHeight="5316" tabRatio="934" firstSheet="9" activeTab="15"/>
  </bookViews>
  <sheets>
    <sheet name="100 m" sheetId="1" r:id="rId1"/>
    <sheet name="110 m.b" sheetId="2" r:id="rId2"/>
    <sheet name="400 m" sheetId="3" r:id="rId3"/>
    <sheet name="1500 m" sheetId="4" r:id="rId4"/>
    <sheet name="5000 m" sheetId="5" r:id="rId5"/>
    <sheet name="4 x 100 m stafete" sheetId="6" r:id="rId6"/>
    <sheet name="Tāllēkšana" sheetId="7" r:id="rId7"/>
    <sheet name="Kārtslēkšana" sheetId="8" r:id="rId8"/>
    <sheet name="Šķēpa mešana" sheetId="9" r:id="rId9"/>
    <sheet name="Lodes grūšana" sheetId="10" r:id="rId10"/>
    <sheet name="200 m" sheetId="11" r:id="rId11"/>
    <sheet name="800 m" sheetId="12" r:id="rId12"/>
    <sheet name="400 m.b" sheetId="13" r:id="rId13"/>
    <sheet name="3000 m" sheetId="14" r:id="rId14"/>
    <sheet name="2000 m.kav" sheetId="15" r:id="rId15"/>
    <sheet name="100-200-300-400 m stafete" sheetId="16" r:id="rId16"/>
    <sheet name="Trīssoļlēkšana" sheetId="17" r:id="rId17"/>
    <sheet name="Augstlēkšana" sheetId="18" r:id="rId18"/>
    <sheet name="Vesera mešana" sheetId="19" r:id="rId19"/>
    <sheet name="Diska mešana" sheetId="20" r:id="rId20"/>
  </sheets>
  <definedNames>
    <definedName name="_xlnm.Print_Titles" localSheetId="0">'100 m'!$1:$7</definedName>
    <definedName name="_xlnm.Print_Titles" localSheetId="15">'100-200-300-400 m stafete'!$1:$7</definedName>
    <definedName name="_xlnm.Print_Titles" localSheetId="1">'110 m.b'!$1:$7</definedName>
    <definedName name="_xlnm.Print_Titles" localSheetId="3">'1500 m'!$1:$7</definedName>
    <definedName name="_xlnm.Print_Titles" localSheetId="10">'200 m'!$1:$7</definedName>
    <definedName name="_xlnm.Print_Titles" localSheetId="14">'2000 m.kav'!$1:$7</definedName>
    <definedName name="_xlnm.Print_Titles" localSheetId="13">'3000 m'!$1:$7</definedName>
    <definedName name="_xlnm.Print_Titles" localSheetId="5">'4 x 100 m stafete'!$1:$7</definedName>
    <definedName name="_xlnm.Print_Titles" localSheetId="2">'400 m'!$1:$7</definedName>
    <definedName name="_xlnm.Print_Titles" localSheetId="12">'400 m.b'!$1:$7</definedName>
    <definedName name="_xlnm.Print_Titles" localSheetId="4">'5000 m'!$1:$7</definedName>
    <definedName name="_xlnm.Print_Titles" localSheetId="11">'800 m'!$1:$7</definedName>
    <definedName name="_xlnm.Print_Titles" localSheetId="19">'Diska mešana'!$1:$7</definedName>
    <definedName name="_xlnm.Print_Titles" localSheetId="9">'Lodes grūšana'!$1:$7</definedName>
    <definedName name="_xlnm.Print_Titles" localSheetId="8">'Šķēpa mešana'!$1:$7</definedName>
    <definedName name="_xlnm.Print_Titles" localSheetId="6">'Tāllēkšana'!$1:$6</definedName>
    <definedName name="_xlnm.Print_Titles" localSheetId="16">'Trīssoļlēkšana'!$1:$7</definedName>
    <definedName name="_xlnm.Print_Titles" localSheetId="18">'Vesera mešana'!$1:$7</definedName>
  </definedNames>
  <calcPr fullCalcOnLoad="1"/>
</workbook>
</file>

<file path=xl/sharedStrings.xml><?xml version="1.0" encoding="utf-8"?>
<sst xmlns="http://schemas.openxmlformats.org/spreadsheetml/2006/main" count="2400" uniqueCount="718">
  <si>
    <t>Dal. Nr.</t>
  </si>
  <si>
    <t>Dz.g.</t>
  </si>
  <si>
    <t>Nr.</t>
  </si>
  <si>
    <t>Rez.</t>
  </si>
  <si>
    <t>Organizācija</t>
  </si>
  <si>
    <t>Sākuma augst.</t>
  </si>
  <si>
    <t>Celiņš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</si>
  <si>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</si>
  <si>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</si>
  <si>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</si>
  <si>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</si>
  <si>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</si>
  <si>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</si>
  <si>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</si>
  <si>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</si>
  <si>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W</t>
  </si>
  <si>
    <t>Jēkabpils</t>
  </si>
  <si>
    <t>U18 un U20 vecuma grupām</t>
  </si>
  <si>
    <t>Tāllēkšana U18 jauniešiem</t>
  </si>
  <si>
    <t>Šķēpa mešana U18 jauniešiem (700 g)</t>
  </si>
  <si>
    <t>Lodes grūšana U18 jauniešiem (5 kg)</t>
  </si>
  <si>
    <t>Kārtslēkšana U18 jauniešiem</t>
  </si>
  <si>
    <t>5000 m finālskrējiens U18 jauniešiem</t>
  </si>
  <si>
    <t>1500 m finālskrējiens U18 jauniešiem</t>
  </si>
  <si>
    <t>400 m finālskrējieni U18 jauniešiem</t>
  </si>
  <si>
    <t>Rainers</t>
  </si>
  <si>
    <t>Ogres nov. SC</t>
  </si>
  <si>
    <t>Jevgēnijs Liepa</t>
  </si>
  <si>
    <t>Pāvels</t>
  </si>
  <si>
    <t>Titovs</t>
  </si>
  <si>
    <t>06.09.00.</t>
  </si>
  <si>
    <t>Jūrmalas SS</t>
  </si>
  <si>
    <t>Anatolijs Titovs</t>
  </si>
  <si>
    <t>Elvis</t>
  </si>
  <si>
    <t>Ancāns</t>
  </si>
  <si>
    <t>23.05.00.</t>
  </si>
  <si>
    <t>Ilūkstes nov. SS</t>
  </si>
  <si>
    <t>Svetlana Petrakova</t>
  </si>
  <si>
    <t>Aleksandrs</t>
  </si>
  <si>
    <t>Madijarovs</t>
  </si>
  <si>
    <t>05.07.99.</t>
  </si>
  <si>
    <t>Valmieras BSS</t>
  </si>
  <si>
    <t>Pēteris Karlivāns</t>
  </si>
  <si>
    <t>Adrians</t>
  </si>
  <si>
    <t>Libiņš</t>
  </si>
  <si>
    <t>09.12.99.</t>
  </si>
  <si>
    <t>Daugavpils BJSS</t>
  </si>
  <si>
    <t>Galina Kozireva</t>
  </si>
  <si>
    <t>Jānis Valdis</t>
  </si>
  <si>
    <t>Šakiels</t>
  </si>
  <si>
    <t>29.12.99.</t>
  </si>
  <si>
    <t>Madonas BJSS</t>
  </si>
  <si>
    <t>Aleksandrs Krauklītis</t>
  </si>
  <si>
    <t>Ivo</t>
  </si>
  <si>
    <t>Markovs</t>
  </si>
  <si>
    <t>17.04.00.</t>
  </si>
  <si>
    <t>Cēsu SS</t>
  </si>
  <si>
    <t>Rihards Parandjuks</t>
  </si>
  <si>
    <t>Ēriks</t>
  </si>
  <si>
    <t>Solovjovs</t>
  </si>
  <si>
    <t>24.09.99.</t>
  </si>
  <si>
    <t>Salaspils SS</t>
  </si>
  <si>
    <t>Ināra Znūtiņa</t>
  </si>
  <si>
    <t>Dmitrijs</t>
  </si>
  <si>
    <t>Fedosejevs</t>
  </si>
  <si>
    <t>08.08.00.</t>
  </si>
  <si>
    <t>Jāzeps Markevičs</t>
  </si>
  <si>
    <t>Emīls</t>
  </si>
  <si>
    <t>Liedskalniņš</t>
  </si>
  <si>
    <t>14.04.99.</t>
  </si>
  <si>
    <t>Aizkraukles nov. SS</t>
  </si>
  <si>
    <t>Mārtiņš Holsts</t>
  </si>
  <si>
    <t>Dilans</t>
  </si>
  <si>
    <t>Kurepins</t>
  </si>
  <si>
    <t>21.09.99.</t>
  </si>
  <si>
    <t>Gulbenes nov. BJSS</t>
  </si>
  <si>
    <t>Voldemārs Mezītis</t>
  </si>
  <si>
    <t>Mārtiņš</t>
  </si>
  <si>
    <t>Zvirbulis</t>
  </si>
  <si>
    <t>13.12.00.</t>
  </si>
  <si>
    <t>Vecumnieku nov.SS</t>
  </si>
  <si>
    <t>Gita Briņķe</t>
  </si>
  <si>
    <t>BJC IK "Auseklis"</t>
  </si>
  <si>
    <t>Mārīte Lūse</t>
  </si>
  <si>
    <t>Eduards</t>
  </si>
  <si>
    <t>Praličs</t>
  </si>
  <si>
    <t>12.04.00.</t>
  </si>
  <si>
    <t>Pičukāns</t>
  </si>
  <si>
    <t>06.03.00.</t>
  </si>
  <si>
    <t>Tukuma SS</t>
  </si>
  <si>
    <t>Guntis Auziņš</t>
  </si>
  <si>
    <t>Elksnītis</t>
  </si>
  <si>
    <t>24.04.99.</t>
  </si>
  <si>
    <t>Aivis</t>
  </si>
  <si>
    <t>Krastiņš</t>
  </si>
  <si>
    <t>23.01.99.</t>
  </si>
  <si>
    <t>Balvu SS</t>
  </si>
  <si>
    <t>Imants Kairišs</t>
  </si>
  <si>
    <t>Edgars</t>
  </si>
  <si>
    <t>Pirogs</t>
  </si>
  <si>
    <t>05.06.99.</t>
  </si>
  <si>
    <t>Ludzas nov. SS</t>
  </si>
  <si>
    <t>Jurijs Ostaševs</t>
  </si>
  <si>
    <t>Artis</t>
  </si>
  <si>
    <t>Lūsis</t>
  </si>
  <si>
    <t>04.11.99.</t>
  </si>
  <si>
    <t>Miks</t>
  </si>
  <si>
    <t>Ērglis</t>
  </si>
  <si>
    <t>31.01.99.</t>
  </si>
  <si>
    <t>Bauskas nov. BJSS</t>
  </si>
  <si>
    <t>Aina Indriksone</t>
  </si>
  <si>
    <t>Andrejs</t>
  </si>
  <si>
    <t>Lukaševičs</t>
  </si>
  <si>
    <t>03.12.00.</t>
  </si>
  <si>
    <t>Ventspils SS "Spars"</t>
  </si>
  <si>
    <t>Sergejs Paipals Šulcs</t>
  </si>
  <si>
    <t>Raivis</t>
  </si>
  <si>
    <t>Jonaitis</t>
  </si>
  <si>
    <t>16.11.99.</t>
  </si>
  <si>
    <t>Liepājas Sp.Sp.S</t>
  </si>
  <si>
    <t>Daiga Stumbre</t>
  </si>
  <si>
    <t>Ģirts</t>
  </si>
  <si>
    <t>Freimanis</t>
  </si>
  <si>
    <t>03.11.00.</t>
  </si>
  <si>
    <t>Gunita Šale</t>
  </si>
  <si>
    <t>Roberts Jānis</t>
  </si>
  <si>
    <t>Zālītis</t>
  </si>
  <si>
    <t>14.09.00.</t>
  </si>
  <si>
    <t>SS "Arkādija"</t>
  </si>
  <si>
    <t>Edgars Voitkevičs</t>
  </si>
  <si>
    <t>Ardis</t>
  </si>
  <si>
    <t>Rudzīts</t>
  </si>
  <si>
    <t>04.04.99.</t>
  </si>
  <si>
    <t>Viktorijs Krišāns</t>
  </si>
  <si>
    <t>Jānis</t>
  </si>
  <si>
    <t>Gržibovskis</t>
  </si>
  <si>
    <t>05.04.99.</t>
  </si>
  <si>
    <t>Lielvārdes nov. SC</t>
  </si>
  <si>
    <t>Iveta Puķite</t>
  </si>
  <si>
    <t>Roberts Armands</t>
  </si>
  <si>
    <t>Zvans</t>
  </si>
  <si>
    <t>06.04.99.</t>
  </si>
  <si>
    <t>Ventspils nov. BJSS</t>
  </si>
  <si>
    <t>Arno Kiršteins</t>
  </si>
  <si>
    <t>Artjoms</t>
  </si>
  <si>
    <t>Vasiļjevs</t>
  </si>
  <si>
    <t>Andrejs Saņņikovs</t>
  </si>
  <si>
    <t>Gregors</t>
  </si>
  <si>
    <t>Matīss</t>
  </si>
  <si>
    <t>17.10.99.</t>
  </si>
  <si>
    <t>Juris</t>
  </si>
  <si>
    <t>Vecbaštiks</t>
  </si>
  <si>
    <t>23.09.99.</t>
  </si>
  <si>
    <t>Rūdolfs Jānis</t>
  </si>
  <si>
    <t>Vuļs</t>
  </si>
  <si>
    <t>04.03.99.</t>
  </si>
  <si>
    <t>Kristaps</t>
  </si>
  <si>
    <t>Alsbergs</t>
  </si>
  <si>
    <t>11.12.00.</t>
  </si>
  <si>
    <t>Talsu nov. SS</t>
  </si>
  <si>
    <t>Andris Jansons</t>
  </si>
  <si>
    <t>Roberts</t>
  </si>
  <si>
    <t>Vēvers</t>
  </si>
  <si>
    <t>04.01.99.</t>
  </si>
  <si>
    <t>Anita Jegorova</t>
  </si>
  <si>
    <t>Haralds</t>
  </si>
  <si>
    <t>Ladusāns</t>
  </si>
  <si>
    <t>30.08.99.</t>
  </si>
  <si>
    <t>Raivis Maķevics</t>
  </si>
  <si>
    <t>Egons</t>
  </si>
  <si>
    <t>Zalāns</t>
  </si>
  <si>
    <t>27.05.99.</t>
  </si>
  <si>
    <t>Vārkavas nov. SS</t>
  </si>
  <si>
    <t>Edgars Vaivods</t>
  </si>
  <si>
    <t>Ozols</t>
  </si>
  <si>
    <t>24.03.99.</t>
  </si>
  <si>
    <t>Dmitrijs Vinogradovs</t>
  </si>
  <si>
    <t>Demidovs</t>
  </si>
  <si>
    <t>23.06.00.</t>
  </si>
  <si>
    <t>IngaVītola-Skulte</t>
  </si>
  <si>
    <t>Ivanovs</t>
  </si>
  <si>
    <t>19.04.00.</t>
  </si>
  <si>
    <t>Raitis Ravinskis</t>
  </si>
  <si>
    <t>Augustāns</t>
  </si>
  <si>
    <t>Initra Rubena</t>
  </si>
  <si>
    <t>Kristers</t>
  </si>
  <si>
    <t>Čams</t>
  </si>
  <si>
    <t>30.09.99.</t>
  </si>
  <si>
    <t>Jelgavas nov. SC</t>
  </si>
  <si>
    <t>Laila Nagle</t>
  </si>
  <si>
    <t>Skangalis</t>
  </si>
  <si>
    <t>26.08.99.</t>
  </si>
  <si>
    <t>Porietis</t>
  </si>
  <si>
    <t>02.02.99.</t>
  </si>
  <si>
    <t>Adrija Muša</t>
  </si>
  <si>
    <t>Zukulis</t>
  </si>
  <si>
    <t>01.06.00.</t>
  </si>
  <si>
    <t>Aivars Vērdiņš</t>
  </si>
  <si>
    <t>Artūrs</t>
  </si>
  <si>
    <t>Dāvids</t>
  </si>
  <si>
    <t>Kutra</t>
  </si>
  <si>
    <t>22.04.99.</t>
  </si>
  <si>
    <t>Limbažu un Salacgrīvas nov. SS</t>
  </si>
  <si>
    <t>Agris Ķirsis</t>
  </si>
  <si>
    <t>Patriks</t>
  </si>
  <si>
    <t>Kikusts</t>
  </si>
  <si>
    <t>Siguldas SS</t>
  </si>
  <si>
    <t>Aina Ziediņa</t>
  </si>
  <si>
    <t>Lauris</t>
  </si>
  <si>
    <t>Daniils</t>
  </si>
  <si>
    <t>Firgers</t>
  </si>
  <si>
    <t>06.08.99.</t>
  </si>
  <si>
    <t>Jūlija Iļjušina</t>
  </si>
  <si>
    <t>Zaikevičs</t>
  </si>
  <si>
    <t>20.04.00.</t>
  </si>
  <si>
    <t>Irēna Vītola</t>
  </si>
  <si>
    <t>Jurģis</t>
  </si>
  <si>
    <t>Kupčš</t>
  </si>
  <si>
    <t>08.01.00.</t>
  </si>
  <si>
    <t>Juris Petrovičš</t>
  </si>
  <si>
    <t>Cīrulis</t>
  </si>
  <si>
    <t>23.07.00.</t>
  </si>
  <si>
    <t>Rēzeknes BJSS</t>
  </si>
  <si>
    <t>Ignats Cipruss</t>
  </si>
  <si>
    <t>Pavārs</t>
  </si>
  <si>
    <t>23.03.99.</t>
  </si>
  <si>
    <t>Regīna Ābeltiņa</t>
  </si>
  <si>
    <t>Ralfs</t>
  </si>
  <si>
    <t>Putenis</t>
  </si>
  <si>
    <t>24.07.00.</t>
  </si>
  <si>
    <t>Jurijs</t>
  </si>
  <si>
    <t>Kravčonoks</t>
  </si>
  <si>
    <t>22.02.99.</t>
  </si>
  <si>
    <t>Urtāns</t>
  </si>
  <si>
    <t>Gunta Blūmiņa</t>
  </si>
  <si>
    <t>Kārlis</t>
  </si>
  <si>
    <t>Kariņš</t>
  </si>
  <si>
    <t>15.08.00.</t>
  </si>
  <si>
    <t>Lāča SS (Rīga)</t>
  </si>
  <si>
    <t>Viktors Lācis</t>
  </si>
  <si>
    <t>Ņikita</t>
  </si>
  <si>
    <t>Končakovs</t>
  </si>
  <si>
    <t>03.08.00.</t>
  </si>
  <si>
    <t>Jēkabpils SS</t>
  </si>
  <si>
    <t>Aivars Noris</t>
  </si>
  <si>
    <t>Jānis Pēteris</t>
  </si>
  <si>
    <t>Pečaks</t>
  </si>
  <si>
    <t>04.05.99.</t>
  </si>
  <si>
    <t>Dainis Lodiņš</t>
  </si>
  <si>
    <t>Rūdolfs</t>
  </si>
  <si>
    <t>Brants</t>
  </si>
  <si>
    <t>02.03.99.</t>
  </si>
  <si>
    <t>Lana Līcīte</t>
  </si>
  <si>
    <t>Reinhards</t>
  </si>
  <si>
    <t>Voicišs</t>
  </si>
  <si>
    <t>21.07.00.</t>
  </si>
  <si>
    <t>Zigurds Kincis</t>
  </si>
  <si>
    <t>Jevgeņijs</t>
  </si>
  <si>
    <t>Murašovs</t>
  </si>
  <si>
    <t>08.09.99.</t>
  </si>
  <si>
    <t>Kirills</t>
  </si>
  <si>
    <t>Ahrems</t>
  </si>
  <si>
    <t>Iļja</t>
  </si>
  <si>
    <t>Petrušenko</t>
  </si>
  <si>
    <t>20.04.99.</t>
  </si>
  <si>
    <t>Vjačeslavs Goļinskis</t>
  </si>
  <si>
    <t>Mitrofanovs</t>
  </si>
  <si>
    <t>18.09.00.</t>
  </si>
  <si>
    <t>Iecavas nov. SS "Dārtija"</t>
  </si>
  <si>
    <t>Dace Vizule</t>
  </si>
  <si>
    <t>Olševskis</t>
  </si>
  <si>
    <t>27.09.99.</t>
  </si>
  <si>
    <t>Dobeles SS</t>
  </si>
  <si>
    <t>Skaidrīte Velberga</t>
  </si>
  <si>
    <t>Rolands</t>
  </si>
  <si>
    <t>Malinausks</t>
  </si>
  <si>
    <t>10.03.00.</t>
  </si>
  <si>
    <t>Sandis Sabājevs</t>
  </si>
  <si>
    <t>Deniss</t>
  </si>
  <si>
    <t>Petrušins</t>
  </si>
  <si>
    <t>Nadežda Milbrete</t>
  </si>
  <si>
    <t>Rūgums</t>
  </si>
  <si>
    <t>16.06.99.</t>
  </si>
  <si>
    <t>Arnis</t>
  </si>
  <si>
    <t>Trankalis</t>
  </si>
  <si>
    <t>18.05.99.</t>
  </si>
  <si>
    <t>Diāna Lauva</t>
  </si>
  <si>
    <t>Vaikuls</t>
  </si>
  <si>
    <t>08.04.00.</t>
  </si>
  <si>
    <t>Daugavpils nov. SS</t>
  </si>
  <si>
    <t>Sergejs Petrakovs</t>
  </si>
  <si>
    <t>Sprukulis</t>
  </si>
  <si>
    <t>01.02.00.</t>
  </si>
  <si>
    <t>Edijs</t>
  </si>
  <si>
    <t>Lācis</t>
  </si>
  <si>
    <t>10.01.00.</t>
  </si>
  <si>
    <t>Marks</t>
  </si>
  <si>
    <t>Šteinbergs</t>
  </si>
  <si>
    <t>07.04.99.</t>
  </si>
  <si>
    <t>Kālis</t>
  </si>
  <si>
    <t>27.09.00.</t>
  </si>
  <si>
    <t>Gints Bitītis</t>
  </si>
  <si>
    <t>Madis</t>
  </si>
  <si>
    <t>Ciglis</t>
  </si>
  <si>
    <t>12.02.99.</t>
  </si>
  <si>
    <t>Stepanovs</t>
  </si>
  <si>
    <t>22.12.99.</t>
  </si>
  <si>
    <t>Visockis</t>
  </si>
  <si>
    <t>20.02.99.</t>
  </si>
  <si>
    <t>Andrejs Domanins</t>
  </si>
  <si>
    <t>11.08.99.</t>
  </si>
  <si>
    <t>Daniels</t>
  </si>
  <si>
    <t>Draguns</t>
  </si>
  <si>
    <t>05.09.99.</t>
  </si>
  <si>
    <t>Valters</t>
  </si>
  <si>
    <t>Mejers</t>
  </si>
  <si>
    <t>14.06.00.</t>
  </si>
  <si>
    <t>Vilmārs</t>
  </si>
  <si>
    <t>Settarovs</t>
  </si>
  <si>
    <t>Vitrups</t>
  </si>
  <si>
    <t>21.01.00.</t>
  </si>
  <si>
    <t>Hugo Huberts</t>
  </si>
  <si>
    <t>Puriņš</t>
  </si>
  <si>
    <t>20.02.00.</t>
  </si>
  <si>
    <t>Maksims</t>
  </si>
  <si>
    <t>Semjonovs</t>
  </si>
  <si>
    <t>24.02.00.</t>
  </si>
  <si>
    <t>Jelgavas BJSS</t>
  </si>
  <si>
    <t>Maija Ukstiņa</t>
  </si>
  <si>
    <t>Kristiāns</t>
  </si>
  <si>
    <t>Jakovļevs</t>
  </si>
  <si>
    <t>23.04.99.</t>
  </si>
  <si>
    <t>Valts</t>
  </si>
  <si>
    <t>Zaķis</t>
  </si>
  <si>
    <t>29.02.00.</t>
  </si>
  <si>
    <t>Vadims</t>
  </si>
  <si>
    <t>Martinovs</t>
  </si>
  <si>
    <t>05.05.99.</t>
  </si>
  <si>
    <t>Līvānu BJSS</t>
  </si>
  <si>
    <t>Vjačeslavs Grigorjevs</t>
  </si>
  <si>
    <t>15.02.99.</t>
  </si>
  <si>
    <t>Dmitrijs Hadakovs</t>
  </si>
  <si>
    <t>Alfrēds</t>
  </si>
  <si>
    <t>Apinis</t>
  </si>
  <si>
    <t>06.02.99.</t>
  </si>
  <si>
    <t>Sīlis</t>
  </si>
  <si>
    <t>12.01.00.</t>
  </si>
  <si>
    <t>Salvis</t>
  </si>
  <si>
    <t>Krusietis</t>
  </si>
  <si>
    <t>02.06.99.</t>
  </si>
  <si>
    <t>Madonas BJSS/MSĢ</t>
  </si>
  <si>
    <t>Pauls</t>
  </si>
  <si>
    <t>Daugulis</t>
  </si>
  <si>
    <t>03.11.99.</t>
  </si>
  <si>
    <t>Andris</t>
  </si>
  <si>
    <t>Aščuks</t>
  </si>
  <si>
    <t>13.08.00.</t>
  </si>
  <si>
    <t>Juris Beļinskis</t>
  </si>
  <si>
    <t>Vjačeslavs</t>
  </si>
  <si>
    <t>07.11.00.</t>
  </si>
  <si>
    <t>Nikolajs</t>
  </si>
  <si>
    <t>Garders</t>
  </si>
  <si>
    <t>Sarmīte Keisele</t>
  </si>
  <si>
    <t>Lociks</t>
  </si>
  <si>
    <t>26.06.99.</t>
  </si>
  <si>
    <t>Rikards</t>
  </si>
  <si>
    <t>Raimo</t>
  </si>
  <si>
    <t>17.01.00.</t>
  </si>
  <si>
    <t>Edvīns</t>
  </si>
  <si>
    <t>Vilde</t>
  </si>
  <si>
    <t>06.06.99.</t>
  </si>
  <si>
    <t>Evalds</t>
  </si>
  <si>
    <t>Kuļikovs</t>
  </si>
  <si>
    <t>15.04.99.</t>
  </si>
  <si>
    <t>Bruners</t>
  </si>
  <si>
    <t>17.05.99.</t>
  </si>
  <si>
    <t>Teodors</t>
  </si>
  <si>
    <t>Drazlovskis</t>
  </si>
  <si>
    <t>09.10.00.</t>
  </si>
  <si>
    <t>Trubačs</t>
  </si>
  <si>
    <t>Preiļu nov. BJSS</t>
  </si>
  <si>
    <t>Viktorija Neištadte</t>
  </si>
  <si>
    <t>Andrejs Dāvis</t>
  </si>
  <si>
    <t>Kmetjuks</t>
  </si>
  <si>
    <t>14.11.00.</t>
  </si>
  <si>
    <t>Mārcis</t>
  </si>
  <si>
    <t>Adamovičs</t>
  </si>
  <si>
    <t>25.02.00.</t>
  </si>
  <si>
    <t>Muhins</t>
  </si>
  <si>
    <t>Olaines VK</t>
  </si>
  <si>
    <t>Andis Zeile</t>
  </si>
  <si>
    <t>Rojs</t>
  </si>
  <si>
    <t>Puks</t>
  </si>
  <si>
    <t>05.02.00.</t>
  </si>
  <si>
    <t>Skutāns</t>
  </si>
  <si>
    <t>13.06.00.</t>
  </si>
  <si>
    <t>Valkas nov. BJSS</t>
  </si>
  <si>
    <t>Lija Krūkliņa</t>
  </si>
  <si>
    <t>Burmeisters</t>
  </si>
  <si>
    <t>Armands</t>
  </si>
  <si>
    <t>Kupcis</t>
  </si>
  <si>
    <t>02.03.00.</t>
  </si>
  <si>
    <t>Zigurds Karols</t>
  </si>
  <si>
    <t>Āboliņš</t>
  </si>
  <si>
    <t>05.01.00.</t>
  </si>
  <si>
    <t>Reinis</t>
  </si>
  <si>
    <t>Veinbergs</t>
  </si>
  <si>
    <t>24.10.00.</t>
  </si>
  <si>
    <t>Sergejs</t>
  </si>
  <si>
    <t>Trokmanis</t>
  </si>
  <si>
    <t>24.08.99.</t>
  </si>
  <si>
    <t>Aigars Rublis</t>
  </si>
  <si>
    <t>Vladislavs</t>
  </si>
  <si>
    <t>Žanis</t>
  </si>
  <si>
    <t>Jevsins</t>
  </si>
  <si>
    <t>26.07.00.</t>
  </si>
  <si>
    <t>Viktors Folkmanis</t>
  </si>
  <si>
    <t>Starodumovs</t>
  </si>
  <si>
    <t>20.11.99.</t>
  </si>
  <si>
    <t>Osipenko</t>
  </si>
  <si>
    <t>Niklāvs</t>
  </si>
  <si>
    <t>Paipals</t>
  </si>
  <si>
    <t>02.05.00.</t>
  </si>
  <si>
    <t>Andris Eikens</t>
  </si>
  <si>
    <t>Einārs</t>
  </si>
  <si>
    <t>Lazdiņš</t>
  </si>
  <si>
    <t>12.11.99.</t>
  </si>
  <si>
    <t>Krišjānis</t>
  </si>
  <si>
    <t>Kucins</t>
  </si>
  <si>
    <t>09.03.99.</t>
  </si>
  <si>
    <t>Krāslavas SS</t>
  </si>
  <si>
    <t>Graudiņš</t>
  </si>
  <si>
    <t>25.01.00.</t>
  </si>
  <si>
    <t>Igors  Lulle</t>
  </si>
  <si>
    <t>Deivids</t>
  </si>
  <si>
    <t>Agapovs</t>
  </si>
  <si>
    <t>20.10.00.</t>
  </si>
  <si>
    <t>Armands Aivis</t>
  </si>
  <si>
    <t>Gorbačovs</t>
  </si>
  <si>
    <t>09.03.00.</t>
  </si>
  <si>
    <t>Bulāns</t>
  </si>
  <si>
    <t>20.03.99.</t>
  </si>
  <si>
    <t>Duļbinskis</t>
  </si>
  <si>
    <t>19.07.00.</t>
  </si>
  <si>
    <t>David</t>
  </si>
  <si>
    <t>Lukava</t>
  </si>
  <si>
    <t>Gruzija</t>
  </si>
  <si>
    <t>Pēteris</t>
  </si>
  <si>
    <t>ā.k.</t>
  </si>
  <si>
    <t>Gļauda</t>
  </si>
  <si>
    <t>17.04.99.</t>
  </si>
  <si>
    <t>Niks</t>
  </si>
  <si>
    <t>Samauskis</t>
  </si>
  <si>
    <t>02.04.99.</t>
  </si>
  <si>
    <t>Kuldīgas nov. SS</t>
  </si>
  <si>
    <t>Ķikurs</t>
  </si>
  <si>
    <t>Tomass</t>
  </si>
  <si>
    <t>Pavlovičs</t>
  </si>
  <si>
    <t>30.04.99.</t>
  </si>
  <si>
    <t>Oļegs</t>
  </si>
  <si>
    <t>Hveckovičs</t>
  </si>
  <si>
    <t>21.06.99.</t>
  </si>
  <si>
    <t>Vanags</t>
  </si>
  <si>
    <t>31.01.00.</t>
  </si>
  <si>
    <t>Kļaviņš</t>
  </si>
  <si>
    <t>03.07.00.</t>
  </si>
  <si>
    <t>Nungurs</t>
  </si>
  <si>
    <t>01.01.99.</t>
  </si>
  <si>
    <t>Volkovs</t>
  </si>
  <si>
    <t>18.11.99.</t>
  </si>
  <si>
    <t>Māris Urtāns</t>
  </si>
  <si>
    <t>Spalvis</t>
  </si>
  <si>
    <t>15.12.99.</t>
  </si>
  <si>
    <t>Inna Radeviča</t>
  </si>
  <si>
    <t>Špons</t>
  </si>
  <si>
    <t>17.05.00.</t>
  </si>
  <si>
    <t>Andris Rozenbergs</t>
  </si>
  <si>
    <t>Skuja</t>
  </si>
  <si>
    <t>06.05.00.</t>
  </si>
  <si>
    <t>Indra Eversone</t>
  </si>
  <si>
    <t>Rūtiņš</t>
  </si>
  <si>
    <t>28.04.00.</t>
  </si>
  <si>
    <t>A.Priževoits</t>
  </si>
  <si>
    <t>Harčenko</t>
  </si>
  <si>
    <t>10.11.00.</t>
  </si>
  <si>
    <t>Igors Izotovs</t>
  </si>
  <si>
    <t>Vucāns</t>
  </si>
  <si>
    <t>19.09.99.</t>
  </si>
  <si>
    <t>Aleksandrs Obižajevs</t>
  </si>
  <si>
    <t>Dairis</t>
  </si>
  <si>
    <t>Mežvinskis</t>
  </si>
  <si>
    <t>20.05.00.</t>
  </si>
  <si>
    <t>Anita Krauklīte</t>
  </si>
  <si>
    <t>Vareiko</t>
  </si>
  <si>
    <t>24.12.00.</t>
  </si>
  <si>
    <t>Vents</t>
  </si>
  <si>
    <t>Adžejs</t>
  </si>
  <si>
    <t>Viļkeļs</t>
  </si>
  <si>
    <t>Garoza</t>
  </si>
  <si>
    <t>11.03.99.</t>
  </si>
  <si>
    <t>Kandavas nov. BJSS</t>
  </si>
  <si>
    <t>Andrejs Gross</t>
  </si>
  <si>
    <t>Pļavarājs</t>
  </si>
  <si>
    <t>06.11.99.</t>
  </si>
  <si>
    <t>Mičs</t>
  </si>
  <si>
    <t>07.06.99.</t>
  </si>
  <si>
    <t>Upenieks</t>
  </si>
  <si>
    <t>Brigaders</t>
  </si>
  <si>
    <t>21.09.00.</t>
  </si>
  <si>
    <t>Jaunpujens</t>
  </si>
  <si>
    <t xml:space="preserve">Oskars Vaisjūns </t>
  </si>
  <si>
    <t>Suntažs</t>
  </si>
  <si>
    <t>19.12.00.</t>
  </si>
  <si>
    <t>Mārcis Štrobinders</t>
  </si>
  <si>
    <t>Dombrovskis</t>
  </si>
  <si>
    <t>19.03.99.</t>
  </si>
  <si>
    <t>Arnis Pašķevičs</t>
  </si>
  <si>
    <t>Velps</t>
  </si>
  <si>
    <t>09.07.99.</t>
  </si>
  <si>
    <t>Smiltenes BJSS</t>
  </si>
  <si>
    <t>Guntars Markss</t>
  </si>
  <si>
    <t>Ingars</t>
  </si>
  <si>
    <t>19.06.99.</t>
  </si>
  <si>
    <t>Alisters</t>
  </si>
  <si>
    <t>Balodis</t>
  </si>
  <si>
    <t>31.08.00.</t>
  </si>
  <si>
    <t>Gercāns</t>
  </si>
  <si>
    <t>01.02.99.</t>
  </si>
  <si>
    <t>Latvijas čempionāts 2016</t>
  </si>
  <si>
    <t>nest</t>
  </si>
  <si>
    <t>diskv</t>
  </si>
  <si>
    <t>110 m/b finālskrējieni U18 jauniešiem</t>
  </si>
  <si>
    <t>VIETA</t>
  </si>
  <si>
    <t>izstājās</t>
  </si>
  <si>
    <t>Rezultāts</t>
  </si>
  <si>
    <t>100 m finālskrējieni U18 jauniešiem</t>
  </si>
  <si>
    <t>2.4</t>
  </si>
  <si>
    <t>3.7</t>
  </si>
  <si>
    <t>1.7</t>
  </si>
  <si>
    <t xml:space="preserve">bez rez. </t>
  </si>
  <si>
    <t>x</t>
  </si>
  <si>
    <t>1.6</t>
  </si>
  <si>
    <t>1.9</t>
  </si>
  <si>
    <t>1.5</t>
  </si>
  <si>
    <t>2.2</t>
  </si>
  <si>
    <t>1.2</t>
  </si>
  <si>
    <t>2.5</t>
  </si>
  <si>
    <t>1.0</t>
  </si>
  <si>
    <t>1.8</t>
  </si>
  <si>
    <t>2.3</t>
  </si>
  <si>
    <t>1.3</t>
  </si>
  <si>
    <t>2.1</t>
  </si>
  <si>
    <t>1.4</t>
  </si>
  <si>
    <t>0.8</t>
  </si>
  <si>
    <t>0.7</t>
  </si>
  <si>
    <t>1.1</t>
  </si>
  <si>
    <t>2.0</t>
  </si>
  <si>
    <t>0.2</t>
  </si>
  <si>
    <t>-1.5</t>
  </si>
  <si>
    <t>-</t>
  </si>
  <si>
    <t>3.3</t>
  </si>
  <si>
    <t>-0.6</t>
  </si>
  <si>
    <t>2.9</t>
  </si>
  <si>
    <t>0.9</t>
  </si>
  <si>
    <t>0.4</t>
  </si>
  <si>
    <t>0.3</t>
  </si>
  <si>
    <t>3.0</t>
  </si>
  <si>
    <t>2.8</t>
  </si>
  <si>
    <t>-0.1</t>
  </si>
  <si>
    <t>-1.1</t>
  </si>
  <si>
    <t>0.1</t>
  </si>
  <si>
    <t>Vieta</t>
  </si>
  <si>
    <t>Marks Šteinbergs; Ralfs Putenis; Raivis Jonaitis; Arnis Trankalis</t>
  </si>
  <si>
    <t>46,98</t>
  </si>
  <si>
    <t>Matīss Mitrafanovs; Matīss Vitrups; Hugo Huberts Puriņš; Edijs Lācis</t>
  </si>
  <si>
    <t>46,68</t>
  </si>
  <si>
    <t>Emīls Liedskalniņš; Roberts Vēvers; Lauris Zaikevičs; Armands Aivis Gorbačovs</t>
  </si>
  <si>
    <t>45,91</t>
  </si>
  <si>
    <t>Roberts Gļauda; Haralds Ladusāns; Einārs Lazdiņš; Emīls Rūgums</t>
  </si>
  <si>
    <t>44,79</t>
  </si>
  <si>
    <t>Daniels Firgers; Vladislavs Osipenko; Edgars Pavārs; Roberts Jānis Zālītis</t>
  </si>
  <si>
    <t>44,53</t>
  </si>
  <si>
    <t>4 x 100 m stafete U18 jauniešiem</t>
  </si>
  <si>
    <t>3,40</t>
  </si>
  <si>
    <t>xxx</t>
  </si>
  <si>
    <t>o</t>
  </si>
  <si>
    <t>xo</t>
  </si>
  <si>
    <t>3,20</t>
  </si>
  <si>
    <t>3,80</t>
  </si>
  <si>
    <t>xxo</t>
  </si>
  <si>
    <t>3,60</t>
  </si>
  <si>
    <t>4,00</t>
  </si>
  <si>
    <t>4,40</t>
  </si>
  <si>
    <t>4,20</t>
  </si>
  <si>
    <t>4,62</t>
  </si>
  <si>
    <t>3,90</t>
  </si>
  <si>
    <t>3,70</t>
  </si>
  <si>
    <t>3,50</t>
  </si>
  <si>
    <t>3,30</t>
  </si>
  <si>
    <t>bez rez.</t>
  </si>
  <si>
    <t>bez rez</t>
  </si>
  <si>
    <t>r</t>
  </si>
  <si>
    <t>28.06.99.</t>
  </si>
  <si>
    <t>Zubovs</t>
  </si>
  <si>
    <t>2.6</t>
  </si>
  <si>
    <t>01.04.00.</t>
  </si>
  <si>
    <t>Šuspāns</t>
  </si>
  <si>
    <t>2.7</t>
  </si>
  <si>
    <t>Zigmārs Gulbis</t>
  </si>
  <si>
    <t>19.12.99.</t>
  </si>
  <si>
    <t>Rošāns</t>
  </si>
  <si>
    <t>Sandis</t>
  </si>
  <si>
    <t>3.1</t>
  </si>
  <si>
    <t>Aldis Čākurs</t>
  </si>
  <si>
    <t>18.08.00.</t>
  </si>
  <si>
    <t>Gabaliņš</t>
  </si>
  <si>
    <t>Krists Dāvis</t>
  </si>
  <si>
    <t>4.2</t>
  </si>
  <si>
    <t>20.07.99.</t>
  </si>
  <si>
    <t>Eihentāls</t>
  </si>
  <si>
    <t>4.8</t>
  </si>
  <si>
    <t>3.2</t>
  </si>
  <si>
    <t>Trīssoļlēkšana U18 jauniešiem</t>
  </si>
  <si>
    <t>04.10.99.</t>
  </si>
  <si>
    <t>Proms</t>
  </si>
  <si>
    <t>18.01.99.</t>
  </si>
  <si>
    <t>Grustāns</t>
  </si>
  <si>
    <t>05.10.99.</t>
  </si>
  <si>
    <t>Korekovs</t>
  </si>
  <si>
    <t>Jānis Kolidzejs</t>
  </si>
  <si>
    <t>17.08.99.</t>
  </si>
  <si>
    <t>Kolidzejs</t>
  </si>
  <si>
    <t>Edvards</t>
  </si>
  <si>
    <t>24.12.99.</t>
  </si>
  <si>
    <t>Asmuss</t>
  </si>
  <si>
    <t>Otto</t>
  </si>
  <si>
    <t>Vesera mešana U18 jauniešiem (5 kg)</t>
  </si>
  <si>
    <t>Brālēns</t>
  </si>
  <si>
    <t>Ričards</t>
  </si>
  <si>
    <t>Vents Adžejs</t>
  </si>
  <si>
    <t>Guntars Gailītis</t>
  </si>
  <si>
    <t>06.01.00.</t>
  </si>
  <si>
    <t>Demidočkins</t>
  </si>
  <si>
    <t>Dins</t>
  </si>
  <si>
    <t>Ķuneļs</t>
  </si>
  <si>
    <t>Diska mešana U18 jauniešiem (1,5 kg)</t>
  </si>
  <si>
    <t>01.07.99.</t>
  </si>
  <si>
    <t>Matvejevs</t>
  </si>
  <si>
    <t>Aleksejs</t>
  </si>
  <si>
    <t>Edmunds</t>
  </si>
  <si>
    <t>200 m finālskrējieni U18 jauniešiem</t>
  </si>
  <si>
    <t>EST</t>
  </si>
  <si>
    <t>Kjuzin</t>
  </si>
  <si>
    <t>Karel-sander</t>
  </si>
  <si>
    <t>02.07.99.</t>
  </si>
  <si>
    <t>Krivošapkins</t>
  </si>
  <si>
    <t>Austris Āboliņš</t>
  </si>
  <si>
    <t>Cēsu SS/SK "Ašais"</t>
  </si>
  <si>
    <t>28.03.00.</t>
  </si>
  <si>
    <t>Rožkalns</t>
  </si>
  <si>
    <t>800 m finālskrējieni U18 jauniešiem</t>
  </si>
  <si>
    <t>11.05.99.</t>
  </si>
  <si>
    <t>Ignašs</t>
  </si>
  <si>
    <t>Rinalts</t>
  </si>
  <si>
    <t>07.02.99.</t>
  </si>
  <si>
    <t>Broks</t>
  </si>
  <si>
    <t>400 m/b finālskrējieni U18 jauniešiem</t>
  </si>
  <si>
    <t>Gita Ozola</t>
  </si>
  <si>
    <t>Liepājas raj. SS</t>
  </si>
  <si>
    <t>17.12.00.</t>
  </si>
  <si>
    <t>Ņikiforovs</t>
  </si>
  <si>
    <t>Mareks</t>
  </si>
  <si>
    <t>17.08.00.</t>
  </si>
  <si>
    <t>Aseris</t>
  </si>
  <si>
    <t>Edgars Dāvids</t>
  </si>
  <si>
    <t>Serģis</t>
  </si>
  <si>
    <t>Rihards</t>
  </si>
  <si>
    <t>13.01.00.</t>
  </si>
  <si>
    <t>Štāls</t>
  </si>
  <si>
    <t>Maija Pūpola</t>
  </si>
  <si>
    <t>17.11.99.</t>
  </si>
  <si>
    <t>Medveds</t>
  </si>
  <si>
    <t>Artūrs Niklāvs</t>
  </si>
  <si>
    <t>3000 m finālskrējiens U18 jauniešiem</t>
  </si>
  <si>
    <t>Viktors Ņuhtiļins</t>
  </si>
  <si>
    <t>23.12.99.</t>
  </si>
  <si>
    <t>Viļums</t>
  </si>
  <si>
    <t>Seļiverstovs</t>
  </si>
  <si>
    <t>Nauris</t>
  </si>
  <si>
    <t>Stiprais</t>
  </si>
  <si>
    <t>2000 m/kav finālskrējiens U18 jauniešiem</t>
  </si>
  <si>
    <t>160</t>
  </si>
  <si>
    <t>155</t>
  </si>
  <si>
    <t>06.10.00.</t>
  </si>
  <si>
    <t>Vaivads</t>
  </si>
  <si>
    <t>170</t>
  </si>
  <si>
    <t>165</t>
  </si>
  <si>
    <t>05.04.00.</t>
  </si>
  <si>
    <t>23.03.00.</t>
  </si>
  <si>
    <t>Jurkjāns</t>
  </si>
  <si>
    <t>175</t>
  </si>
  <si>
    <t>04.08.99.</t>
  </si>
  <si>
    <t>Voitiņš</t>
  </si>
  <si>
    <t>181</t>
  </si>
  <si>
    <t>193</t>
  </si>
  <si>
    <t>190</t>
  </si>
  <si>
    <t>187</t>
  </si>
  <si>
    <t>184</t>
  </si>
  <si>
    <t>178</t>
  </si>
  <si>
    <t>Augstlēkšana U18 jauniešiem</t>
  </si>
  <si>
    <t>Daivis Mežvinskis; Jānis Valdis Šakiels; Rūdolfs Brants; Salvis Krusietis</t>
  </si>
  <si>
    <t>Jānis Urtāns; Madis Ciglis; Kristaps Bruners; Pauls Daugulis</t>
  </si>
  <si>
    <t>Dmitrijs Fedosejevs; Adrians Libiņšs; Aleksandrs Visockis; Deniss Stepanovs</t>
  </si>
  <si>
    <t>Dāvids Kutra; Haralds Ladusāns; Einārs Lazdiņš; Emīls Rūgums</t>
  </si>
  <si>
    <t>Alfrēds Apinis; Edgars Pavārs; Ņikita Končakovs; Kirills Ahrems</t>
  </si>
  <si>
    <t xml:space="preserve">SS "Arkādija" </t>
  </si>
  <si>
    <t>Raivis Jonaitis; Ralfs Putenis; Arnis Trankalis; Iļja Petrušenko</t>
  </si>
  <si>
    <t>100-200-300-400 m stafete U18 jauniešiem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</si>
</sst>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75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20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sz val="11"/>
      <color rgb="FF333333"/>
      <name val="Arial"/>
      <family val="2"/>
    </font>
    <font>
      <sz val="11"/>
      <color theme="0"/>
      <name val="Arial"/>
      <family val="2"/>
    </font>
    <font>
      <sz val="12"/>
      <color theme="0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6" fillId="0" borderId="10" xfId="0" applyFont="1" applyBorder="1" applyAlignment="1">
      <alignment horizontal="left" shrinkToFit="1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 shrinkToFit="1"/>
    </xf>
    <xf numFmtId="0" fontId="69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49" fontId="2" fillId="0" borderId="0" xfId="57" applyNumberFormat="1" applyFont="1">
      <alignment/>
      <protection/>
    </xf>
    <xf numFmtId="0" fontId="4" fillId="0" borderId="0" xfId="57" applyFont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0" fontId="66" fillId="0" borderId="10" xfId="57" applyFont="1" applyBorder="1" applyAlignment="1">
      <alignment horizontal="left" shrinkToFit="1"/>
      <protection/>
    </xf>
    <xf numFmtId="0" fontId="67" fillId="0" borderId="10" xfId="57" applyFont="1" applyBorder="1" applyAlignment="1">
      <alignment horizontal="center"/>
      <protection/>
    </xf>
    <xf numFmtId="0" fontId="66" fillId="0" borderId="10" xfId="57" applyFont="1" applyBorder="1" applyAlignment="1">
      <alignment horizontal="left"/>
      <protection/>
    </xf>
    <xf numFmtId="0" fontId="3" fillId="0" borderId="0" xfId="57" applyFont="1" applyAlignment="1">
      <alignment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14" fontId="3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9" fillId="0" borderId="0" xfId="57" applyNumberFormat="1" applyFont="1">
      <alignment/>
      <protection/>
    </xf>
    <xf numFmtId="49" fontId="8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14" fontId="4" fillId="0" borderId="0" xfId="57" applyNumberFormat="1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0" xfId="57" applyNumberFormat="1" applyFont="1" applyAlignment="1">
      <alignment/>
      <protection/>
    </xf>
    <xf numFmtId="49" fontId="4" fillId="0" borderId="0" xfId="57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Alignment="1">
      <alignment horizontal="center"/>
      <protection/>
    </xf>
    <xf numFmtId="49" fontId="2" fillId="0" borderId="0" xfId="58" applyNumberFormat="1" applyFont="1">
      <alignment/>
      <protection/>
    </xf>
    <xf numFmtId="0" fontId="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49" fontId="2" fillId="0" borderId="0" xfId="61" applyNumberFormat="1" applyFont="1">
      <alignment/>
      <protection/>
    </xf>
    <xf numFmtId="0" fontId="24" fillId="0" borderId="0" xfId="61" applyFont="1" applyBorder="1" applyAlignment="1">
      <alignment vertical="center"/>
      <protection/>
    </xf>
    <xf numFmtId="2" fontId="25" fillId="0" borderId="0" xfId="61" applyNumberFormat="1" applyFont="1" applyBorder="1" applyAlignment="1">
      <alignment horizontal="left" vertical="center"/>
      <protection/>
    </xf>
    <xf numFmtId="0" fontId="22" fillId="0" borderId="12" xfId="61" applyFont="1" applyBorder="1" applyAlignment="1">
      <alignment vertical="center" shrinkToFit="1"/>
      <protection/>
    </xf>
    <xf numFmtId="2" fontId="6" fillId="0" borderId="12" xfId="61" applyNumberFormat="1" applyFont="1" applyBorder="1" applyAlignment="1">
      <alignment horizontal="center"/>
      <protection/>
    </xf>
    <xf numFmtId="49" fontId="2" fillId="0" borderId="12" xfId="61" applyNumberFormat="1" applyFont="1" applyBorder="1" applyAlignment="1">
      <alignment horizontal="center"/>
      <protection/>
    </xf>
    <xf numFmtId="49" fontId="1" fillId="0" borderId="12" xfId="61" applyNumberFormat="1" applyFont="1" applyBorder="1" applyAlignment="1">
      <alignment horizontal="center"/>
      <protection/>
    </xf>
    <xf numFmtId="0" fontId="22" fillId="0" borderId="12" xfId="61" applyFont="1" applyBorder="1" applyAlignment="1">
      <alignment shrinkToFit="1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vertical="center"/>
      <protection/>
    </xf>
    <xf numFmtId="0" fontId="23" fillId="0" borderId="12" xfId="61" applyFont="1" applyBorder="1" applyAlignment="1">
      <alignment horizontal="center"/>
      <protection/>
    </xf>
    <xf numFmtId="0" fontId="22" fillId="0" borderId="12" xfId="61" applyFont="1" applyBorder="1" applyAlignment="1">
      <alignment horizontal="left"/>
      <protection/>
    </xf>
    <xf numFmtId="0" fontId="13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left" vertical="center" wrapText="1"/>
      <protection/>
    </xf>
    <xf numFmtId="49" fontId="2" fillId="0" borderId="0" xfId="61" applyNumberFormat="1" applyFont="1" applyAlignment="1">
      <alignment horizontal="center"/>
      <protection/>
    </xf>
    <xf numFmtId="49" fontId="2" fillId="0" borderId="0" xfId="61" applyNumberFormat="1" applyFont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49" fontId="7" fillId="0" borderId="0" xfId="61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49" fontId="5" fillId="0" borderId="0" xfId="58" applyNumberFormat="1" applyFont="1">
      <alignment/>
      <protection/>
    </xf>
    <xf numFmtId="49" fontId="9" fillId="0" borderId="0" xfId="58" applyNumberFormat="1" applyFont="1">
      <alignment/>
      <protection/>
    </xf>
    <xf numFmtId="49" fontId="8" fillId="0" borderId="0" xfId="58" applyNumberFormat="1" applyFont="1">
      <alignment/>
      <protection/>
    </xf>
    <xf numFmtId="14" fontId="4" fillId="0" borderId="0" xfId="58" applyNumberFormat="1" applyFont="1" applyAlignment="1">
      <alignment horizontal="left"/>
      <protection/>
    </xf>
    <xf numFmtId="49" fontId="7" fillId="0" borderId="0" xfId="58" applyNumberFormat="1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/>
      <protection/>
    </xf>
    <xf numFmtId="49" fontId="4" fillId="0" borderId="0" xfId="58" applyNumberFormat="1" applyFont="1" applyBorder="1" applyAlignment="1">
      <alignment horizontal="left"/>
      <protection/>
    </xf>
    <xf numFmtId="14" fontId="66" fillId="0" borderId="10" xfId="57" applyNumberFormat="1" applyFont="1" applyBorder="1" applyAlignment="1">
      <alignment horizontal="center"/>
      <protection/>
    </xf>
    <xf numFmtId="49" fontId="10" fillId="0" borderId="0" xfId="57" applyNumberFormat="1" applyFont="1" applyBorder="1" applyAlignment="1">
      <alignment horizontal="center"/>
      <protection/>
    </xf>
    <xf numFmtId="49" fontId="6" fillId="0" borderId="11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189" fontId="6" fillId="0" borderId="11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/>
    </xf>
    <xf numFmtId="1" fontId="6" fillId="0" borderId="10" xfId="57" applyNumberFormat="1" applyFont="1" applyBorder="1" applyAlignment="1">
      <alignment horizontal="center"/>
      <protection/>
    </xf>
    <xf numFmtId="0" fontId="27" fillId="0" borderId="10" xfId="0" applyFont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left"/>
    </xf>
    <xf numFmtId="0" fontId="67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shrinkToFit="1"/>
    </xf>
    <xf numFmtId="0" fontId="7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71" fillId="0" borderId="10" xfId="0" applyFont="1" applyBorder="1" applyAlignment="1">
      <alignment vertical="center"/>
    </xf>
    <xf numFmtId="0" fontId="68" fillId="0" borderId="10" xfId="0" applyFont="1" applyFill="1" applyBorder="1" applyAlignment="1">
      <alignment horizontal="left" vertical="center" shrinkToFit="1"/>
    </xf>
    <xf numFmtId="0" fontId="68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2" fillId="0" borderId="10" xfId="57" applyFont="1" applyBorder="1">
      <alignment/>
      <protection/>
    </xf>
    <xf numFmtId="49" fontId="7" fillId="0" borderId="10" xfId="57" applyNumberFormat="1" applyFont="1" applyBorder="1">
      <alignment/>
      <protection/>
    </xf>
    <xf numFmtId="49" fontId="7" fillId="0" borderId="10" xfId="57" applyNumberFormat="1" applyFont="1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49" fontId="2" fillId="0" borderId="10" xfId="57" applyNumberFormat="1" applyFont="1" applyBorder="1">
      <alignment/>
      <protection/>
    </xf>
    <xf numFmtId="0" fontId="72" fillId="0" borderId="10" xfId="57" applyFont="1" applyBorder="1" applyAlignment="1">
      <alignment horizontal="left"/>
      <protection/>
    </xf>
    <xf numFmtId="2" fontId="73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4" fillId="0" borderId="1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2" fontId="73" fillId="0" borderId="10" xfId="0" applyNumberFormat="1" applyFont="1" applyBorder="1" applyAlignment="1">
      <alignment horizontal="center"/>
    </xf>
    <xf numFmtId="0" fontId="2" fillId="0" borderId="0" xfId="58" applyFont="1" applyBorder="1">
      <alignment/>
      <protection/>
    </xf>
    <xf numFmtId="0" fontId="66" fillId="0" borderId="10" xfId="58" applyFont="1" applyBorder="1" applyAlignment="1">
      <alignment horizontal="left"/>
      <protection/>
    </xf>
    <xf numFmtId="2" fontId="6" fillId="0" borderId="10" xfId="58" applyNumberFormat="1" applyFont="1" applyBorder="1" applyAlignment="1">
      <alignment horizontal="center"/>
      <protection/>
    </xf>
    <xf numFmtId="1" fontId="6" fillId="0" borderId="10" xfId="58" applyNumberFormat="1" applyFont="1" applyBorder="1" applyAlignment="1">
      <alignment horizontal="center"/>
      <protection/>
    </xf>
    <xf numFmtId="0" fontId="66" fillId="0" borderId="10" xfId="58" applyFont="1" applyBorder="1" applyAlignment="1">
      <alignment horizontal="left" shrinkToFit="1"/>
      <protection/>
    </xf>
    <xf numFmtId="14" fontId="66" fillId="0" borderId="10" xfId="58" applyNumberFormat="1" applyFont="1" applyBorder="1" applyAlignment="1">
      <alignment horizontal="center"/>
      <protection/>
    </xf>
    <xf numFmtId="0" fontId="67" fillId="0" borderId="10" xfId="58" applyFont="1" applyBorder="1" applyAlignment="1">
      <alignment horizontal="center"/>
      <protection/>
    </xf>
    <xf numFmtId="2" fontId="6" fillId="0" borderId="10" xfId="58" applyNumberFormat="1" applyFont="1" applyFill="1" applyBorder="1" applyAlignment="1">
      <alignment horizontal="center"/>
      <protection/>
    </xf>
    <xf numFmtId="0" fontId="3" fillId="0" borderId="0" xfId="58" applyFont="1" applyAlignment="1">
      <alignment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49" fontId="2" fillId="0" borderId="0" xfId="58" applyNumberFormat="1" applyFont="1" applyAlignment="1">
      <alignment horizontal="center"/>
      <protection/>
    </xf>
    <xf numFmtId="49" fontId="2" fillId="0" borderId="0" xfId="58" applyNumberFormat="1" applyFont="1" applyAlignment="1">
      <alignment horizontal="left"/>
      <protection/>
    </xf>
    <xf numFmtId="49" fontId="10" fillId="0" borderId="0" xfId="58" applyNumberFormat="1" applyFont="1" applyBorder="1" applyAlignment="1">
      <alignment horizontal="center"/>
      <protection/>
    </xf>
    <xf numFmtId="14" fontId="3" fillId="0" borderId="0" xfId="58" applyNumberFormat="1" applyFont="1" applyAlignment="1">
      <alignment horizontal="center"/>
      <protection/>
    </xf>
    <xf numFmtId="49" fontId="4" fillId="0" borderId="0" xfId="58" applyNumberFormat="1" applyFont="1" applyBorder="1" applyAlignment="1">
      <alignment/>
      <protection/>
    </xf>
    <xf numFmtId="0" fontId="2" fillId="0" borderId="10" xfId="58" applyFont="1" applyBorder="1">
      <alignment/>
      <protection/>
    </xf>
    <xf numFmtId="49" fontId="7" fillId="0" borderId="10" xfId="58" applyNumberFormat="1" applyFont="1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49" fontId="2" fillId="0" borderId="10" xfId="58" applyNumberFormat="1" applyFont="1" applyBorder="1">
      <alignment/>
      <protection/>
    </xf>
    <xf numFmtId="0" fontId="72" fillId="0" borderId="10" xfId="58" applyFont="1" applyBorder="1" applyAlignment="1">
      <alignment horizontal="left"/>
      <protection/>
    </xf>
    <xf numFmtId="0" fontId="0" fillId="0" borderId="0" xfId="58">
      <alignment/>
      <protection/>
    </xf>
    <xf numFmtId="49" fontId="15" fillId="0" borderId="0" xfId="58" applyNumberFormat="1" applyFont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 applyAlignment="1">
      <alignment horizontal="left"/>
      <protection/>
    </xf>
    <xf numFmtId="0" fontId="15" fillId="0" borderId="0" xfId="58" applyFont="1">
      <alignment/>
      <protection/>
    </xf>
    <xf numFmtId="0" fontId="66" fillId="0" borderId="10" xfId="58" applyFont="1" applyBorder="1" applyAlignment="1">
      <alignment horizontal="left" vertical="center" shrinkToFit="1"/>
      <protection/>
    </xf>
    <xf numFmtId="2" fontId="6" fillId="0" borderId="11" xfId="58" applyNumberFormat="1" applyFont="1" applyBorder="1" applyAlignment="1">
      <alignment horizontal="center"/>
      <protection/>
    </xf>
    <xf numFmtId="184" fontId="7" fillId="0" borderId="11" xfId="58" applyNumberFormat="1" applyFont="1" applyBorder="1" applyAlignment="1">
      <alignment horizontal="center"/>
      <protection/>
    </xf>
    <xf numFmtId="0" fontId="66" fillId="0" borderId="10" xfId="58" applyFont="1" applyFill="1" applyBorder="1" applyAlignment="1">
      <alignment horizontal="left" shrinkToFit="1"/>
      <protection/>
    </xf>
    <xf numFmtId="0" fontId="66" fillId="0" borderId="10" xfId="58" applyFont="1" applyBorder="1" applyAlignment="1">
      <alignment horizontal="center" vertical="center"/>
      <protection/>
    </xf>
    <xf numFmtId="0" fontId="66" fillId="0" borderId="10" xfId="58" applyFont="1" applyBorder="1" applyAlignment="1">
      <alignment horizontal="left" vertical="center"/>
      <protection/>
    </xf>
    <xf numFmtId="0" fontId="66" fillId="0" borderId="10" xfId="58" applyFont="1" applyBorder="1" applyAlignment="1">
      <alignment horizontal="center"/>
      <protection/>
    </xf>
    <xf numFmtId="0" fontId="66" fillId="0" borderId="10" xfId="58" applyFont="1" applyFill="1" applyBorder="1" applyAlignment="1">
      <alignment horizontal="center" vertical="center"/>
      <protection/>
    </xf>
    <xf numFmtId="0" fontId="66" fillId="0" borderId="10" xfId="58" applyFont="1" applyFill="1" applyBorder="1" applyAlignment="1">
      <alignment horizontal="left" vertical="center"/>
      <protection/>
    </xf>
    <xf numFmtId="0" fontId="67" fillId="0" borderId="10" xfId="58" applyFont="1" applyFill="1" applyBorder="1" applyAlignment="1">
      <alignment horizontal="center"/>
      <protection/>
    </xf>
    <xf numFmtId="0" fontId="68" fillId="0" borderId="10" xfId="58" applyFont="1" applyBorder="1" applyAlignment="1">
      <alignment horizontal="center" vertical="center"/>
      <protection/>
    </xf>
    <xf numFmtId="0" fontId="68" fillId="0" borderId="10" xfId="58" applyFont="1" applyBorder="1" applyAlignment="1">
      <alignment horizontal="left" vertical="center"/>
      <protection/>
    </xf>
    <xf numFmtId="0" fontId="6" fillId="0" borderId="0" xfId="58" applyFont="1">
      <alignment/>
      <protection/>
    </xf>
    <xf numFmtId="0" fontId="27" fillId="0" borderId="10" xfId="58" applyFont="1" applyBorder="1" applyAlignment="1">
      <alignment horizontal="center" vertical="center"/>
      <protection/>
    </xf>
    <xf numFmtId="0" fontId="27" fillId="0" borderId="10" xfId="58" applyFont="1" applyBorder="1" applyAlignment="1">
      <alignment horizontal="left" vertical="center"/>
      <protection/>
    </xf>
    <xf numFmtId="0" fontId="16" fillId="0" borderId="0" xfId="58" applyFont="1" applyAlignment="1">
      <alignment vertical="center" wrapText="1"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0" fontId="17" fillId="0" borderId="10" xfId="58" applyFont="1" applyBorder="1" applyAlignment="1">
      <alignment horizontal="center" vertical="center" wrapText="1"/>
      <protection/>
    </xf>
    <xf numFmtId="0" fontId="18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49" fontId="20" fillId="0" borderId="0" xfId="58" applyNumberFormat="1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49" fontId="10" fillId="0" borderId="0" xfId="58" applyNumberFormat="1" applyFont="1" applyAlignment="1">
      <alignment horizontal="center"/>
      <protection/>
    </xf>
    <xf numFmtId="49" fontId="10" fillId="0" borderId="0" xfId="58" applyNumberFormat="1" applyFont="1" applyAlignment="1">
      <alignment/>
      <protection/>
    </xf>
    <xf numFmtId="49" fontId="3" fillId="0" borderId="0" xfId="58" applyNumberFormat="1" applyFont="1" applyAlignment="1">
      <alignment horizontal="center"/>
      <protection/>
    </xf>
    <xf numFmtId="49" fontId="5" fillId="0" borderId="0" xfId="58" applyNumberFormat="1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49" fontId="26" fillId="0" borderId="0" xfId="58" applyNumberFormat="1" applyFont="1" applyAlignment="1">
      <alignment/>
      <protection/>
    </xf>
    <xf numFmtId="189" fontId="6" fillId="0" borderId="10" xfId="58" applyNumberFormat="1" applyFont="1" applyBorder="1" applyAlignment="1">
      <alignment horizontal="center"/>
      <protection/>
    </xf>
    <xf numFmtId="0" fontId="67" fillId="0" borderId="10" xfId="58" applyFont="1" applyBorder="1" applyAlignment="1">
      <alignment horizontal="center" vertical="center"/>
      <protection/>
    </xf>
    <xf numFmtId="0" fontId="68" fillId="0" borderId="10" xfId="58" applyFont="1" applyFill="1" applyBorder="1" applyAlignment="1">
      <alignment horizontal="left" vertical="center" shrinkToFit="1"/>
      <protection/>
    </xf>
    <xf numFmtId="0" fontId="66" fillId="0" borderId="10" xfId="58" applyFont="1" applyFill="1" applyBorder="1" applyAlignment="1">
      <alignment horizontal="left"/>
      <protection/>
    </xf>
    <xf numFmtId="0" fontId="68" fillId="0" borderId="10" xfId="58" applyFont="1" applyFill="1" applyBorder="1" applyAlignment="1">
      <alignment horizontal="center" vertical="center"/>
      <protection/>
    </xf>
    <xf numFmtId="0" fontId="68" fillId="0" borderId="10" xfId="58" applyFont="1" applyFill="1" applyBorder="1" applyAlignment="1">
      <alignment horizontal="left" vertical="center"/>
      <protection/>
    </xf>
    <xf numFmtId="0" fontId="66" fillId="0" borderId="10" xfId="58" applyFont="1" applyFill="1" applyBorder="1" applyAlignment="1">
      <alignment horizontal="left" vertical="center" shrinkToFit="1"/>
      <protection/>
    </xf>
    <xf numFmtId="189" fontId="6" fillId="0" borderId="11" xfId="58" applyNumberFormat="1" applyFont="1" applyBorder="1" applyAlignment="1">
      <alignment horizontal="center"/>
      <protection/>
    </xf>
    <xf numFmtId="0" fontId="66" fillId="0" borderId="10" xfId="58" applyFont="1" applyFill="1" applyBorder="1" applyAlignment="1">
      <alignment horizontal="center"/>
      <protection/>
    </xf>
    <xf numFmtId="0" fontId="71" fillId="0" borderId="10" xfId="58" applyFont="1" applyBorder="1" applyAlignment="1">
      <alignment horizontal="left" vertical="center"/>
      <protection/>
    </xf>
    <xf numFmtId="0" fontId="71" fillId="0" borderId="10" xfId="58" applyFont="1" applyFill="1" applyBorder="1" applyAlignment="1">
      <alignment horizontal="center" vertical="center"/>
      <protection/>
    </xf>
    <xf numFmtId="0" fontId="71" fillId="0" borderId="10" xfId="58" applyFont="1" applyFill="1" applyBorder="1" applyAlignment="1">
      <alignment vertical="center"/>
      <protection/>
    </xf>
    <xf numFmtId="49" fontId="6" fillId="0" borderId="11" xfId="58" applyNumberFormat="1" applyFont="1" applyBorder="1" applyAlignment="1">
      <alignment horizontal="center"/>
      <protection/>
    </xf>
    <xf numFmtId="49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49" fontId="10" fillId="0" borderId="0" xfId="57" applyNumberFormat="1" applyFont="1" applyBorder="1" applyAlignment="1">
      <alignment horizontal="center"/>
      <protection/>
    </xf>
    <xf numFmtId="49" fontId="10" fillId="0" borderId="0" xfId="61" applyNumberFormat="1" applyFont="1" applyBorder="1" applyAlignment="1">
      <alignment horizontal="center"/>
      <protection/>
    </xf>
    <xf numFmtId="49" fontId="10" fillId="0" borderId="0" xfId="58" applyNumberFormat="1" applyFont="1" applyBorder="1" applyAlignment="1">
      <alignment horizontal="center"/>
      <protection/>
    </xf>
    <xf numFmtId="49" fontId="26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left"/>
      <protection/>
    </xf>
    <xf numFmtId="14" fontId="4" fillId="0" borderId="0" xfId="58" applyNumberFormat="1" applyFont="1" applyAlignment="1">
      <alignment horizontal="left"/>
      <protection/>
    </xf>
    <xf numFmtId="49" fontId="10" fillId="0" borderId="0" xfId="58" applyNumberFormat="1" applyFont="1" applyAlignment="1">
      <alignment horizontal="center"/>
      <protection/>
    </xf>
    <xf numFmtId="189" fontId="73" fillId="0" borderId="11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66" fillId="0" borderId="10" xfId="0" applyNumberFormat="1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arasts 2" xfId="61"/>
    <cellStyle name="Parasts 2 2" xfId="62"/>
    <cellStyle name="Parasts 3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="85" zoomScaleNormal="85" zoomScalePageLayoutView="0" workbookViewId="0" topLeftCell="A1">
      <selection activeCell="C9" sqref="C9"/>
    </sheetView>
  </sheetViews>
  <sheetFormatPr defaultColWidth="9.140625" defaultRowHeight="12.75"/>
  <cols>
    <col min="1" max="1" width="6.28125" style="15" customWidth="1"/>
    <col min="2" max="2" width="6.57421875" style="15" customWidth="1"/>
    <col min="3" max="3" width="17.28125" style="17" bestFit="1" customWidth="1"/>
    <col min="4" max="4" width="12.57421875" style="17" bestFit="1" customWidth="1"/>
    <col min="5" max="5" width="11.28125" style="14" bestFit="1" customWidth="1"/>
    <col min="6" max="6" width="20.421875" style="16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225" t="s">
        <v>528</v>
      </c>
      <c r="B1" s="225"/>
      <c r="C1" s="225"/>
      <c r="D1" s="225"/>
      <c r="E1" s="225"/>
      <c r="F1" s="225"/>
      <c r="G1" s="225"/>
      <c r="H1" s="225"/>
      <c r="I1" s="225"/>
      <c r="J1" s="225"/>
      <c r="K1" s="114"/>
    </row>
    <row r="2" spans="1:11" ht="24">
      <c r="A2" s="225" t="s">
        <v>17</v>
      </c>
      <c r="B2" s="225"/>
      <c r="C2" s="225"/>
      <c r="D2" s="225"/>
      <c r="E2" s="225"/>
      <c r="F2" s="225"/>
      <c r="G2" s="225"/>
      <c r="H2" s="225"/>
      <c r="I2" s="225"/>
      <c r="J2" s="225"/>
      <c r="K2" s="114"/>
    </row>
    <row r="3" spans="1:10" ht="21">
      <c r="A3" s="139"/>
      <c r="B3" s="223" t="s">
        <v>16</v>
      </c>
      <c r="C3" s="223"/>
      <c r="D3" s="9"/>
      <c r="E3" s="5"/>
      <c r="F3" s="6"/>
      <c r="G3" s="7"/>
      <c r="H3" s="7"/>
      <c r="I3" s="27"/>
      <c r="J3" s="27"/>
    </row>
    <row r="4" spans="1:10" ht="15">
      <c r="A4" s="1"/>
      <c r="B4" s="224">
        <v>42546</v>
      </c>
      <c r="C4" s="224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222" t="s">
        <v>535</v>
      </c>
      <c r="E5" s="222"/>
      <c r="F5" s="222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532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15</v>
      </c>
      <c r="I7" s="30" t="s">
        <v>11</v>
      </c>
      <c r="J7" s="30" t="s">
        <v>15</v>
      </c>
      <c r="K7" s="30" t="s">
        <v>12</v>
      </c>
    </row>
    <row r="8" spans="1:11" s="20" customFormat="1" ht="15">
      <c r="A8" s="34">
        <v>1</v>
      </c>
      <c r="B8" s="12">
        <v>271</v>
      </c>
      <c r="C8" s="37" t="s">
        <v>93</v>
      </c>
      <c r="D8" s="37" t="s">
        <v>94</v>
      </c>
      <c r="E8" s="13" t="s">
        <v>95</v>
      </c>
      <c r="F8" s="36" t="s">
        <v>96</v>
      </c>
      <c r="G8" s="8">
        <v>11.55</v>
      </c>
      <c r="H8" s="137">
        <v>-1.1</v>
      </c>
      <c r="I8" s="35">
        <v>11.29</v>
      </c>
      <c r="J8" s="137">
        <v>-0.8</v>
      </c>
      <c r="K8" s="38" t="s">
        <v>97</v>
      </c>
    </row>
    <row r="9" spans="1:11" s="20" customFormat="1" ht="15">
      <c r="A9" s="34">
        <v>2</v>
      </c>
      <c r="B9" s="12">
        <v>173</v>
      </c>
      <c r="C9" s="37" t="s">
        <v>134</v>
      </c>
      <c r="D9" s="37" t="s">
        <v>135</v>
      </c>
      <c r="E9" s="13" t="s">
        <v>136</v>
      </c>
      <c r="F9" s="129" t="s">
        <v>137</v>
      </c>
      <c r="G9" s="8">
        <v>11.71</v>
      </c>
      <c r="H9" s="137">
        <v>-1.8</v>
      </c>
      <c r="I9" s="35">
        <v>11.52</v>
      </c>
      <c r="J9" s="137">
        <v>-0.8</v>
      </c>
      <c r="K9" s="38" t="s">
        <v>138</v>
      </c>
    </row>
    <row r="10" spans="1:11" s="20" customFormat="1" ht="15">
      <c r="A10" s="34">
        <v>3</v>
      </c>
      <c r="B10" s="12">
        <v>216</v>
      </c>
      <c r="C10" s="37" t="s">
        <v>134</v>
      </c>
      <c r="D10" s="37" t="s">
        <v>190</v>
      </c>
      <c r="E10" s="13" t="s">
        <v>191</v>
      </c>
      <c r="F10" s="36" t="s">
        <v>75</v>
      </c>
      <c r="G10" s="8">
        <v>11.45</v>
      </c>
      <c r="H10" s="137">
        <v>-0.7</v>
      </c>
      <c r="I10" s="35">
        <v>11.57</v>
      </c>
      <c r="J10" s="137">
        <v>-0.8</v>
      </c>
      <c r="K10" s="38" t="s">
        <v>76</v>
      </c>
    </row>
    <row r="11" spans="1:11" s="20" customFormat="1" ht="15">
      <c r="A11" s="34">
        <v>4</v>
      </c>
      <c r="B11" s="12">
        <v>185</v>
      </c>
      <c r="C11" s="37" t="s">
        <v>28</v>
      </c>
      <c r="D11" s="37" t="s">
        <v>29</v>
      </c>
      <c r="E11" s="13" t="s">
        <v>30</v>
      </c>
      <c r="F11" s="36" t="s">
        <v>31</v>
      </c>
      <c r="G11" s="8">
        <v>11.75</v>
      </c>
      <c r="H11" s="137">
        <v>-2.1</v>
      </c>
      <c r="I11" s="35">
        <v>11.7</v>
      </c>
      <c r="J11" s="137">
        <v>-0.8</v>
      </c>
      <c r="K11" s="38" t="s">
        <v>32</v>
      </c>
    </row>
    <row r="12" spans="1:11" s="20" customFormat="1" ht="15">
      <c r="A12" s="34">
        <v>5</v>
      </c>
      <c r="B12" s="12">
        <v>264</v>
      </c>
      <c r="C12" s="37" t="s">
        <v>165</v>
      </c>
      <c r="D12" s="37" t="s">
        <v>166</v>
      </c>
      <c r="E12" s="13" t="s">
        <v>167</v>
      </c>
      <c r="F12" s="36" t="s">
        <v>109</v>
      </c>
      <c r="G12" s="8">
        <v>11.81</v>
      </c>
      <c r="H12" s="137">
        <v>-0.9</v>
      </c>
      <c r="I12" s="35">
        <v>11.73</v>
      </c>
      <c r="J12" s="137">
        <v>-0.8</v>
      </c>
      <c r="K12" s="38" t="s">
        <v>168</v>
      </c>
    </row>
    <row r="13" spans="1:11" s="20" customFormat="1" ht="15">
      <c r="A13" s="34">
        <v>6</v>
      </c>
      <c r="B13" s="12">
        <v>191</v>
      </c>
      <c r="C13" s="37" t="s">
        <v>185</v>
      </c>
      <c r="D13" s="37" t="s">
        <v>186</v>
      </c>
      <c r="E13" s="13" t="s">
        <v>187</v>
      </c>
      <c r="F13" s="36" t="s">
        <v>188</v>
      </c>
      <c r="G13" s="8">
        <v>11.65</v>
      </c>
      <c r="H13" s="137">
        <v>-0.7</v>
      </c>
      <c r="I13" s="35">
        <v>11.85</v>
      </c>
      <c r="J13" s="137">
        <v>-0.8</v>
      </c>
      <c r="K13" s="38" t="s">
        <v>189</v>
      </c>
    </row>
    <row r="14" spans="1:11" s="20" customFormat="1" ht="15">
      <c r="A14" s="34">
        <v>7</v>
      </c>
      <c r="B14" s="12">
        <v>186</v>
      </c>
      <c r="C14" s="37" t="s">
        <v>116</v>
      </c>
      <c r="D14" s="37" t="s">
        <v>192</v>
      </c>
      <c r="E14" s="13" t="s">
        <v>193</v>
      </c>
      <c r="F14" s="36" t="s">
        <v>31</v>
      </c>
      <c r="G14" s="8">
        <v>11.76</v>
      </c>
      <c r="H14" s="137">
        <v>-0.7</v>
      </c>
      <c r="I14" s="35">
        <v>11.89</v>
      </c>
      <c r="J14" s="137">
        <v>-0.8</v>
      </c>
      <c r="K14" s="38" t="s">
        <v>194</v>
      </c>
    </row>
    <row r="15" spans="1:11" s="20" customFormat="1" ht="15">
      <c r="A15" s="34"/>
      <c r="B15" s="126">
        <v>73</v>
      </c>
      <c r="C15" s="127" t="s">
        <v>209</v>
      </c>
      <c r="D15" s="127" t="s">
        <v>210</v>
      </c>
      <c r="E15" s="128" t="s">
        <v>211</v>
      </c>
      <c r="F15" s="129" t="s">
        <v>128</v>
      </c>
      <c r="G15" s="8">
        <v>11.48</v>
      </c>
      <c r="H15" s="137">
        <v>-1.3</v>
      </c>
      <c r="I15" s="35" t="s">
        <v>530</v>
      </c>
      <c r="J15" s="137"/>
      <c r="K15" s="38" t="s">
        <v>212</v>
      </c>
    </row>
    <row r="16" spans="1:11" s="20" customFormat="1" ht="15">
      <c r="A16" s="34">
        <v>9</v>
      </c>
      <c r="B16" s="12">
        <v>299</v>
      </c>
      <c r="C16" s="37" t="s">
        <v>161</v>
      </c>
      <c r="D16" s="37" t="s">
        <v>162</v>
      </c>
      <c r="E16" s="13" t="s">
        <v>163</v>
      </c>
      <c r="F16" s="36" t="s">
        <v>70</v>
      </c>
      <c r="G16" s="8">
        <v>11.81</v>
      </c>
      <c r="H16" s="137">
        <v>-0.9</v>
      </c>
      <c r="I16" s="35"/>
      <c r="J16" s="35"/>
      <c r="K16" s="38" t="s">
        <v>164</v>
      </c>
    </row>
    <row r="17" spans="1:11" s="20" customFormat="1" ht="15">
      <c r="A17" s="34">
        <v>10</v>
      </c>
      <c r="B17" s="12">
        <v>114</v>
      </c>
      <c r="C17" s="37" t="s">
        <v>67</v>
      </c>
      <c r="D17" s="37" t="s">
        <v>91</v>
      </c>
      <c r="E17" s="13" t="s">
        <v>92</v>
      </c>
      <c r="F17" s="129" t="s">
        <v>61</v>
      </c>
      <c r="G17" s="8">
        <v>11.83</v>
      </c>
      <c r="H17" s="137">
        <v>-1.1</v>
      </c>
      <c r="I17" s="35"/>
      <c r="J17" s="35"/>
      <c r="K17" s="38" t="s">
        <v>62</v>
      </c>
    </row>
    <row r="18" spans="1:11" s="20" customFormat="1" ht="15">
      <c r="A18" s="34">
        <v>11</v>
      </c>
      <c r="B18" s="12">
        <v>200</v>
      </c>
      <c r="C18" s="37" t="s">
        <v>33</v>
      </c>
      <c r="D18" s="37" t="s">
        <v>34</v>
      </c>
      <c r="E18" s="13" t="s">
        <v>35</v>
      </c>
      <c r="F18" s="36" t="s">
        <v>36</v>
      </c>
      <c r="G18" s="8">
        <v>11.87</v>
      </c>
      <c r="H18" s="137">
        <v>-2.1</v>
      </c>
      <c r="I18" s="35"/>
      <c r="J18" s="35"/>
      <c r="K18" s="38" t="s">
        <v>37</v>
      </c>
    </row>
    <row r="19" spans="1:11" s="20" customFormat="1" ht="15">
      <c r="A19" s="34">
        <v>12</v>
      </c>
      <c r="B19" s="12">
        <v>283</v>
      </c>
      <c r="C19" s="37" t="s">
        <v>67</v>
      </c>
      <c r="D19" s="37" t="s">
        <v>68</v>
      </c>
      <c r="E19" s="13" t="s">
        <v>69</v>
      </c>
      <c r="F19" s="36" t="s">
        <v>70</v>
      </c>
      <c r="G19" s="8">
        <v>11.98</v>
      </c>
      <c r="H19" s="137">
        <v>-1.9</v>
      </c>
      <c r="I19" s="35"/>
      <c r="J19" s="35"/>
      <c r="K19" s="38" t="s">
        <v>71</v>
      </c>
    </row>
    <row r="20" spans="1:11" s="20" customFormat="1" ht="15">
      <c r="A20" s="34">
        <v>13</v>
      </c>
      <c r="B20" s="12">
        <v>287</v>
      </c>
      <c r="C20" s="37" t="s">
        <v>208</v>
      </c>
      <c r="D20" s="37" t="s">
        <v>213</v>
      </c>
      <c r="E20" s="13" t="s">
        <v>214</v>
      </c>
      <c r="F20" s="36" t="s">
        <v>70</v>
      </c>
      <c r="G20" s="8">
        <v>11.99</v>
      </c>
      <c r="H20" s="137">
        <v>-1.3</v>
      </c>
      <c r="I20" s="35"/>
      <c r="J20" s="35"/>
      <c r="K20" s="38" t="s">
        <v>215</v>
      </c>
    </row>
    <row r="21" spans="1:11" s="20" customFormat="1" ht="15">
      <c r="A21" s="34">
        <v>14</v>
      </c>
      <c r="B21" s="126">
        <v>256</v>
      </c>
      <c r="C21" s="37" t="s">
        <v>98</v>
      </c>
      <c r="D21" s="37" t="s">
        <v>99</v>
      </c>
      <c r="E21" s="13" t="s">
        <v>100</v>
      </c>
      <c r="F21" s="36" t="s">
        <v>101</v>
      </c>
      <c r="G21" s="8">
        <v>12.02</v>
      </c>
      <c r="H21" s="137">
        <v>-1.1</v>
      </c>
      <c r="I21" s="35"/>
      <c r="J21" s="35"/>
      <c r="K21" s="38" t="s">
        <v>102</v>
      </c>
    </row>
    <row r="22" spans="1:11" s="20" customFormat="1" ht="15">
      <c r="A22" s="34">
        <v>15</v>
      </c>
      <c r="B22" s="12">
        <v>7</v>
      </c>
      <c r="C22" s="37" t="s">
        <v>216</v>
      </c>
      <c r="D22" s="37" t="s">
        <v>217</v>
      </c>
      <c r="E22" s="13" t="s">
        <v>218</v>
      </c>
      <c r="F22" s="36" t="s">
        <v>114</v>
      </c>
      <c r="G22" s="8">
        <v>12.08</v>
      </c>
      <c r="H22" s="137">
        <v>-1.3</v>
      </c>
      <c r="I22" s="35"/>
      <c r="J22" s="35"/>
      <c r="K22" s="38" t="s">
        <v>219</v>
      </c>
    </row>
    <row r="23" spans="1:11" s="20" customFormat="1" ht="15">
      <c r="A23" s="34">
        <v>16</v>
      </c>
      <c r="B23" s="126">
        <v>254</v>
      </c>
      <c r="C23" s="37" t="s">
        <v>130</v>
      </c>
      <c r="D23" s="37" t="s">
        <v>131</v>
      </c>
      <c r="E23" s="13" t="s">
        <v>132</v>
      </c>
      <c r="F23" s="36" t="s">
        <v>101</v>
      </c>
      <c r="G23" s="8">
        <v>12.09</v>
      </c>
      <c r="H23" s="137">
        <v>-1.8</v>
      </c>
      <c r="I23" s="35"/>
      <c r="J23" s="35"/>
      <c r="K23" s="38" t="s">
        <v>133</v>
      </c>
    </row>
    <row r="24" spans="1:11" s="20" customFormat="1" ht="15">
      <c r="A24" s="34">
        <v>17</v>
      </c>
      <c r="B24" s="12">
        <v>157</v>
      </c>
      <c r="C24" s="37" t="s">
        <v>116</v>
      </c>
      <c r="D24" s="37" t="s">
        <v>117</v>
      </c>
      <c r="E24" s="13" t="s">
        <v>118</v>
      </c>
      <c r="F24" s="36" t="s">
        <v>119</v>
      </c>
      <c r="G24" s="8">
        <v>12.18</v>
      </c>
      <c r="H24" s="137">
        <v>-1.8</v>
      </c>
      <c r="I24" s="35"/>
      <c r="J24" s="35"/>
      <c r="K24" s="38" t="s">
        <v>120</v>
      </c>
    </row>
    <row r="25" spans="1:11" s="20" customFormat="1" ht="15">
      <c r="A25" s="34">
        <v>18</v>
      </c>
      <c r="B25" s="12">
        <v>118</v>
      </c>
      <c r="C25" s="19" t="s">
        <v>134</v>
      </c>
      <c r="D25" s="19" t="s">
        <v>220</v>
      </c>
      <c r="E25" s="18" t="s">
        <v>221</v>
      </c>
      <c r="F25" s="36" t="s">
        <v>222</v>
      </c>
      <c r="G25" s="8">
        <v>12.19</v>
      </c>
      <c r="H25" s="137">
        <v>-1.3</v>
      </c>
      <c r="I25" s="35"/>
      <c r="J25" s="35"/>
      <c r="K25" s="38" t="s">
        <v>223</v>
      </c>
    </row>
    <row r="26" spans="1:11" s="20" customFormat="1" ht="15">
      <c r="A26" s="34">
        <v>19</v>
      </c>
      <c r="B26" s="12">
        <v>16</v>
      </c>
      <c r="C26" s="37" t="s">
        <v>139</v>
      </c>
      <c r="D26" s="37" t="s">
        <v>140</v>
      </c>
      <c r="E26" s="13" t="s">
        <v>141</v>
      </c>
      <c r="F26" s="36" t="s">
        <v>142</v>
      </c>
      <c r="G26" s="8">
        <v>12.22</v>
      </c>
      <c r="H26" s="137">
        <v>-1.8</v>
      </c>
      <c r="I26" s="35"/>
      <c r="J26" s="35"/>
      <c r="K26" s="38" t="s">
        <v>143</v>
      </c>
    </row>
    <row r="27" spans="1:11" s="20" customFormat="1" ht="15">
      <c r="A27" s="34">
        <v>20</v>
      </c>
      <c r="B27" s="12">
        <v>217</v>
      </c>
      <c r="C27" s="37" t="s">
        <v>72</v>
      </c>
      <c r="D27" s="37" t="s">
        <v>73</v>
      </c>
      <c r="E27" s="13" t="s">
        <v>74</v>
      </c>
      <c r="F27" s="36" t="s">
        <v>75</v>
      </c>
      <c r="G27" s="8">
        <v>12.25</v>
      </c>
      <c r="H27" s="137">
        <v>-1.9</v>
      </c>
      <c r="I27" s="35"/>
      <c r="J27" s="35"/>
      <c r="K27" s="38" t="s">
        <v>76</v>
      </c>
    </row>
    <row r="28" spans="1:11" s="20" customFormat="1" ht="15">
      <c r="A28" s="34">
        <v>21</v>
      </c>
      <c r="B28" s="12">
        <v>22</v>
      </c>
      <c r="C28" s="37" t="s">
        <v>77</v>
      </c>
      <c r="D28" s="37" t="s">
        <v>78</v>
      </c>
      <c r="E28" s="13" t="s">
        <v>79</v>
      </c>
      <c r="F28" s="36" t="s">
        <v>80</v>
      </c>
      <c r="G28" s="8">
        <v>12.33</v>
      </c>
      <c r="H28" s="137">
        <v>-1.9</v>
      </c>
      <c r="I28" s="35"/>
      <c r="J28" s="35"/>
      <c r="K28" s="38" t="s">
        <v>81</v>
      </c>
    </row>
    <row r="29" spans="1:11" s="20" customFormat="1" ht="15">
      <c r="A29" s="34">
        <v>21</v>
      </c>
      <c r="B29" s="126">
        <v>91</v>
      </c>
      <c r="C29" s="127" t="s">
        <v>144</v>
      </c>
      <c r="D29" s="127" t="s">
        <v>145</v>
      </c>
      <c r="E29" s="128" t="s">
        <v>79</v>
      </c>
      <c r="F29" s="129" t="s">
        <v>128</v>
      </c>
      <c r="G29" s="8">
        <v>12.33</v>
      </c>
      <c r="H29" s="137">
        <v>-1.8</v>
      </c>
      <c r="I29" s="35"/>
      <c r="J29" s="35"/>
      <c r="K29" s="38" t="s">
        <v>146</v>
      </c>
    </row>
    <row r="30" spans="1:11" s="20" customFormat="1" ht="15">
      <c r="A30" s="34">
        <v>23</v>
      </c>
      <c r="B30" s="12">
        <v>241</v>
      </c>
      <c r="C30" s="37" t="s">
        <v>43</v>
      </c>
      <c r="D30" s="37" t="s">
        <v>44</v>
      </c>
      <c r="E30" s="13" t="s">
        <v>45</v>
      </c>
      <c r="F30" s="36" t="s">
        <v>46</v>
      </c>
      <c r="G30" s="8">
        <v>12.36</v>
      </c>
      <c r="H30" s="137">
        <v>-2.1</v>
      </c>
      <c r="I30" s="35"/>
      <c r="J30" s="35"/>
      <c r="K30" s="38" t="s">
        <v>47</v>
      </c>
    </row>
    <row r="31" spans="1:11" s="20" customFormat="1" ht="15">
      <c r="A31" s="34">
        <v>24</v>
      </c>
      <c r="B31" s="12">
        <v>135</v>
      </c>
      <c r="C31" s="37" t="s">
        <v>84</v>
      </c>
      <c r="D31" s="37" t="s">
        <v>85</v>
      </c>
      <c r="E31" s="13" t="s">
        <v>86</v>
      </c>
      <c r="F31" s="36" t="s">
        <v>26</v>
      </c>
      <c r="G31" s="8">
        <v>12.41</v>
      </c>
      <c r="H31" s="137">
        <v>-1.9</v>
      </c>
      <c r="I31" s="35"/>
      <c r="J31" s="35"/>
      <c r="K31" s="38" t="s">
        <v>27</v>
      </c>
    </row>
    <row r="32" spans="1:11" s="20" customFormat="1" ht="15">
      <c r="A32" s="34">
        <v>25</v>
      </c>
      <c r="B32" s="12">
        <v>247</v>
      </c>
      <c r="C32" s="37" t="s">
        <v>63</v>
      </c>
      <c r="D32" s="37" t="s">
        <v>64</v>
      </c>
      <c r="E32" s="13" t="s">
        <v>65</v>
      </c>
      <c r="F32" s="36" t="s">
        <v>46</v>
      </c>
      <c r="G32" s="8">
        <v>12.42</v>
      </c>
      <c r="H32" s="137">
        <v>-1.9</v>
      </c>
      <c r="I32" s="35"/>
      <c r="J32" s="35"/>
      <c r="K32" s="38" t="s">
        <v>66</v>
      </c>
    </row>
    <row r="33" spans="1:11" s="20" customFormat="1" ht="15">
      <c r="A33" s="34">
        <v>26</v>
      </c>
      <c r="B33" s="12">
        <v>51</v>
      </c>
      <c r="C33" s="37" t="s">
        <v>156</v>
      </c>
      <c r="D33" s="37" t="s">
        <v>157</v>
      </c>
      <c r="E33" s="13" t="s">
        <v>158</v>
      </c>
      <c r="F33" s="36" t="s">
        <v>159</v>
      </c>
      <c r="G33" s="8">
        <v>12.45</v>
      </c>
      <c r="H33" s="137">
        <v>-0.9</v>
      </c>
      <c r="I33" s="35"/>
      <c r="J33" s="35"/>
      <c r="K33" s="38" t="s">
        <v>160</v>
      </c>
    </row>
    <row r="34" spans="1:11" s="20" customFormat="1" ht="15">
      <c r="A34" s="34">
        <v>26</v>
      </c>
      <c r="B34" s="126">
        <v>78</v>
      </c>
      <c r="C34" s="127" t="s">
        <v>67</v>
      </c>
      <c r="D34" s="127" t="s">
        <v>177</v>
      </c>
      <c r="E34" s="128" t="s">
        <v>178</v>
      </c>
      <c r="F34" s="129" t="s">
        <v>128</v>
      </c>
      <c r="G34" s="8">
        <v>12.45</v>
      </c>
      <c r="H34" s="137">
        <v>-0.9</v>
      </c>
      <c r="I34" s="35"/>
      <c r="J34" s="35"/>
      <c r="K34" s="38" t="s">
        <v>179</v>
      </c>
    </row>
    <row r="35" spans="1:11" s="20" customFormat="1" ht="15">
      <c r="A35" s="34">
        <v>28</v>
      </c>
      <c r="B35" s="12">
        <v>27</v>
      </c>
      <c r="C35" s="37" t="s">
        <v>169</v>
      </c>
      <c r="D35" s="37" t="s">
        <v>170</v>
      </c>
      <c r="E35" s="13" t="s">
        <v>171</v>
      </c>
      <c r="F35" s="36" t="s">
        <v>172</v>
      </c>
      <c r="G35" s="8">
        <v>12.46</v>
      </c>
      <c r="H35" s="137">
        <v>-0.9</v>
      </c>
      <c r="I35" s="35"/>
      <c r="J35" s="35"/>
      <c r="K35" s="38" t="s">
        <v>173</v>
      </c>
    </row>
    <row r="36" spans="1:11" ht="15">
      <c r="A36" s="34">
        <v>29</v>
      </c>
      <c r="B36" s="12">
        <v>143</v>
      </c>
      <c r="C36" s="37" t="s">
        <v>48</v>
      </c>
      <c r="D36" s="37" t="s">
        <v>49</v>
      </c>
      <c r="E36" s="13" t="s">
        <v>50</v>
      </c>
      <c r="F36" s="36" t="s">
        <v>51</v>
      </c>
      <c r="G36" s="8">
        <v>12.51</v>
      </c>
      <c r="H36" s="137">
        <v>-2.1</v>
      </c>
      <c r="I36" s="35"/>
      <c r="J36" s="35"/>
      <c r="K36" s="38" t="s">
        <v>52</v>
      </c>
    </row>
    <row r="37" spans="1:11" ht="15">
      <c r="A37" s="34">
        <v>30</v>
      </c>
      <c r="B37" s="12">
        <v>170</v>
      </c>
      <c r="C37" s="19" t="s">
        <v>67</v>
      </c>
      <c r="D37" s="19" t="s">
        <v>195</v>
      </c>
      <c r="E37" s="18" t="s">
        <v>196</v>
      </c>
      <c r="F37" s="36" t="s">
        <v>119</v>
      </c>
      <c r="G37" s="8">
        <v>12.58</v>
      </c>
      <c r="H37" s="137">
        <v>-0.7</v>
      </c>
      <c r="I37" s="35"/>
      <c r="J37" s="35"/>
      <c r="K37" s="38" t="s">
        <v>197</v>
      </c>
    </row>
    <row r="38" spans="1:11" ht="15">
      <c r="A38" s="34">
        <v>31</v>
      </c>
      <c r="B38" s="12">
        <v>219</v>
      </c>
      <c r="C38" s="19" t="s">
        <v>103</v>
      </c>
      <c r="D38" s="19" t="s">
        <v>104</v>
      </c>
      <c r="E38" s="18" t="s">
        <v>105</v>
      </c>
      <c r="F38" s="36" t="s">
        <v>75</v>
      </c>
      <c r="G38" s="8">
        <v>12.61</v>
      </c>
      <c r="H38" s="137">
        <v>-1.1</v>
      </c>
      <c r="I38" s="35"/>
      <c r="J38" s="35"/>
      <c r="K38" s="38" t="s">
        <v>76</v>
      </c>
    </row>
    <row r="39" spans="1:11" ht="15">
      <c r="A39" s="34">
        <v>32</v>
      </c>
      <c r="B39" s="12">
        <v>113</v>
      </c>
      <c r="C39" s="37" t="s">
        <v>58</v>
      </c>
      <c r="D39" s="37" t="s">
        <v>59</v>
      </c>
      <c r="E39" s="13" t="s">
        <v>60</v>
      </c>
      <c r="F39" s="129" t="s">
        <v>61</v>
      </c>
      <c r="G39" s="8">
        <v>12.67</v>
      </c>
      <c r="H39" s="137">
        <v>-1.9</v>
      </c>
      <c r="I39" s="35"/>
      <c r="J39" s="35"/>
      <c r="K39" s="38" t="s">
        <v>62</v>
      </c>
    </row>
    <row r="40" spans="1:11" ht="15">
      <c r="A40" s="34">
        <v>33</v>
      </c>
      <c r="B40" s="126">
        <v>88</v>
      </c>
      <c r="C40" s="127" t="s">
        <v>153</v>
      </c>
      <c r="D40" s="127" t="s">
        <v>154</v>
      </c>
      <c r="E40" s="128" t="s">
        <v>155</v>
      </c>
      <c r="F40" s="129" t="s">
        <v>128</v>
      </c>
      <c r="G40" s="8">
        <v>12.69</v>
      </c>
      <c r="H40" s="137">
        <v>-0.9</v>
      </c>
      <c r="I40" s="35"/>
      <c r="J40" s="35"/>
      <c r="K40" s="38" t="s">
        <v>146</v>
      </c>
    </row>
    <row r="41" spans="1:11" ht="15">
      <c r="A41" s="34">
        <v>34</v>
      </c>
      <c r="B41" s="12">
        <v>110</v>
      </c>
      <c r="C41" s="37" t="s">
        <v>121</v>
      </c>
      <c r="D41" s="37" t="s">
        <v>122</v>
      </c>
      <c r="E41" s="13" t="s">
        <v>123</v>
      </c>
      <c r="F41" s="129" t="s">
        <v>61</v>
      </c>
      <c r="G41" s="8">
        <v>12.71</v>
      </c>
      <c r="H41" s="137">
        <v>-1.8</v>
      </c>
      <c r="I41" s="35"/>
      <c r="J41" s="35"/>
      <c r="K41" s="38" t="s">
        <v>124</v>
      </c>
    </row>
    <row r="42" spans="1:11" ht="15">
      <c r="A42" s="34">
        <v>35</v>
      </c>
      <c r="B42" s="12">
        <v>43</v>
      </c>
      <c r="C42" s="37" t="s">
        <v>25</v>
      </c>
      <c r="D42" s="37" t="s">
        <v>87</v>
      </c>
      <c r="E42" s="13" t="s">
        <v>88</v>
      </c>
      <c r="F42" s="36" t="s">
        <v>89</v>
      </c>
      <c r="G42" s="8">
        <v>12.81</v>
      </c>
      <c r="H42" s="137">
        <v>-1.1</v>
      </c>
      <c r="I42" s="35"/>
      <c r="J42" s="35"/>
      <c r="K42" s="38" t="s">
        <v>90</v>
      </c>
    </row>
    <row r="43" spans="1:11" ht="15">
      <c r="A43" s="34">
        <v>36</v>
      </c>
      <c r="B43" s="12">
        <v>99</v>
      </c>
      <c r="C43" s="37" t="s">
        <v>204</v>
      </c>
      <c r="D43" s="37" t="s">
        <v>205</v>
      </c>
      <c r="E43" s="13" t="s">
        <v>187</v>
      </c>
      <c r="F43" s="36" t="s">
        <v>206</v>
      </c>
      <c r="G43" s="8">
        <v>12.83</v>
      </c>
      <c r="H43" s="137">
        <v>-1.3</v>
      </c>
      <c r="I43" s="35"/>
      <c r="J43" s="35"/>
      <c r="K43" s="38" t="s">
        <v>207</v>
      </c>
    </row>
    <row r="44" spans="1:11" ht="15">
      <c r="A44" s="34">
        <v>37</v>
      </c>
      <c r="B44" s="12">
        <v>42</v>
      </c>
      <c r="C44" s="37" t="s">
        <v>134</v>
      </c>
      <c r="D44" s="37" t="s">
        <v>183</v>
      </c>
      <c r="E44" s="13" t="s">
        <v>152</v>
      </c>
      <c r="F44" s="36" t="s">
        <v>89</v>
      </c>
      <c r="G44" s="8">
        <v>12.84</v>
      </c>
      <c r="H44" s="137">
        <v>-0.7</v>
      </c>
      <c r="I44" s="35"/>
      <c r="J44" s="35"/>
      <c r="K44" s="38" t="s">
        <v>184</v>
      </c>
    </row>
    <row r="45" spans="1:11" ht="15">
      <c r="A45" s="34">
        <v>38</v>
      </c>
      <c r="B45" s="12">
        <v>262</v>
      </c>
      <c r="C45" s="37" t="s">
        <v>106</v>
      </c>
      <c r="D45" s="37" t="s">
        <v>107</v>
      </c>
      <c r="E45" s="13" t="s">
        <v>108</v>
      </c>
      <c r="F45" s="36" t="s">
        <v>109</v>
      </c>
      <c r="G45" s="8">
        <v>12.86</v>
      </c>
      <c r="H45" s="137">
        <v>-1.1</v>
      </c>
      <c r="I45" s="35"/>
      <c r="J45" s="35"/>
      <c r="K45" s="38" t="s">
        <v>110</v>
      </c>
    </row>
    <row r="46" spans="1:11" ht="15">
      <c r="A46" s="34">
        <v>38</v>
      </c>
      <c r="B46" s="12">
        <v>161</v>
      </c>
      <c r="C46" s="37" t="s">
        <v>150</v>
      </c>
      <c r="D46" s="37" t="s">
        <v>151</v>
      </c>
      <c r="E46" s="13" t="s">
        <v>152</v>
      </c>
      <c r="F46" s="36" t="s">
        <v>119</v>
      </c>
      <c r="G46" s="8">
        <v>12.86</v>
      </c>
      <c r="H46" s="137">
        <v>-0.9</v>
      </c>
      <c r="I46" s="35"/>
      <c r="J46" s="35"/>
      <c r="K46" s="38" t="s">
        <v>120</v>
      </c>
    </row>
    <row r="47" spans="1:11" ht="15">
      <c r="A47" s="34">
        <v>40</v>
      </c>
      <c r="B47" s="12">
        <v>2</v>
      </c>
      <c r="C47" s="37" t="s">
        <v>111</v>
      </c>
      <c r="D47" s="37" t="s">
        <v>112</v>
      </c>
      <c r="E47" s="13" t="s">
        <v>113</v>
      </c>
      <c r="F47" s="36" t="s">
        <v>114</v>
      </c>
      <c r="G47" s="8">
        <v>12.94</v>
      </c>
      <c r="H47" s="137">
        <v>-1.1</v>
      </c>
      <c r="I47" s="35"/>
      <c r="J47" s="35"/>
      <c r="K47" s="38" t="s">
        <v>115</v>
      </c>
    </row>
  </sheetData>
  <sheetProtection/>
  <mergeCells count="5">
    <mergeCell ref="D5:F5"/>
    <mergeCell ref="B3:C3"/>
    <mergeCell ref="B4:C4"/>
    <mergeCell ref="A1:J1"/>
    <mergeCell ref="A2:J2"/>
  </mergeCells>
  <printOptions/>
  <pageMargins left="0.2362204724409449" right="0.2362204724409449" top="0.55" bottom="0.77" header="0.31496062992125984" footer="1.3"/>
  <pageSetup fitToHeight="0" fitToWidth="1"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70" zoomScaleNormal="70" workbookViewId="0" topLeftCell="A1">
      <selection activeCell="A57" sqref="A57"/>
    </sheetView>
  </sheetViews>
  <sheetFormatPr defaultColWidth="9.140625" defaultRowHeight="12.75"/>
  <cols>
    <col min="1" max="1" width="5.00390625" style="43" customWidth="1"/>
    <col min="2" max="2" width="5.57421875" style="41" customWidth="1"/>
    <col min="3" max="4" width="20.140625" style="43" customWidth="1"/>
    <col min="5" max="5" width="11.8515625" style="44" bestFit="1" customWidth="1"/>
    <col min="6" max="6" width="22.8515625" style="43" bestFit="1" customWidth="1"/>
    <col min="7" max="9" width="7.7109375" style="43" customWidth="1"/>
    <col min="10" max="10" width="5.8515625" style="43" customWidth="1"/>
    <col min="11" max="13" width="7.7109375" style="41" customWidth="1"/>
    <col min="14" max="14" width="9.140625" style="41" customWidth="1"/>
    <col min="15" max="15" width="23.8515625" style="42" customWidth="1"/>
    <col min="16" max="16384" width="9.140625" style="41" customWidth="1"/>
  </cols>
  <sheetData>
    <row r="1" spans="1:23" ht="24">
      <c r="A1" s="225" t="s">
        <v>528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68"/>
      <c r="P1" s="67"/>
      <c r="Q1" s="67"/>
      <c r="R1" s="67"/>
      <c r="S1" s="67"/>
      <c r="T1" s="67"/>
      <c r="U1" s="67"/>
      <c r="V1" s="61"/>
      <c r="W1" s="61"/>
    </row>
    <row r="2" spans="1:23" ht="24">
      <c r="A2" s="225" t="s">
        <v>17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68"/>
      <c r="P2" s="67"/>
      <c r="Q2" s="67"/>
      <c r="R2" s="67"/>
      <c r="S2" s="67"/>
      <c r="T2" s="67"/>
      <c r="U2" s="67"/>
      <c r="V2" s="61"/>
      <c r="W2" s="61"/>
    </row>
    <row r="3" spans="1:23" ht="21">
      <c r="A3" s="61"/>
      <c r="B3" s="60"/>
      <c r="C3" s="66" t="s">
        <v>16</v>
      </c>
      <c r="D3" s="66"/>
      <c r="F3" s="61"/>
      <c r="G3" s="64"/>
      <c r="H3" s="63"/>
      <c r="I3" s="62"/>
      <c r="J3" s="62"/>
      <c r="K3" s="58"/>
      <c r="N3" s="57"/>
      <c r="U3" s="43"/>
      <c r="V3" s="61"/>
      <c r="W3" s="61"/>
    </row>
    <row r="4" spans="1:23" ht="21">
      <c r="A4" s="61"/>
      <c r="B4" s="60"/>
      <c r="C4" s="65">
        <v>42546</v>
      </c>
      <c r="D4" s="65"/>
      <c r="F4" s="61"/>
      <c r="G4" s="64"/>
      <c r="H4" s="63"/>
      <c r="I4" s="62"/>
      <c r="J4" s="62"/>
      <c r="K4" s="58"/>
      <c r="N4" s="57"/>
      <c r="U4" s="43"/>
      <c r="V4" s="61"/>
      <c r="W4" s="61"/>
    </row>
    <row r="5" spans="2:22" ht="15.75">
      <c r="B5" s="60"/>
      <c r="C5" s="59"/>
      <c r="D5" s="59"/>
      <c r="E5" s="226" t="s">
        <v>20</v>
      </c>
      <c r="F5" s="226"/>
      <c r="G5" s="226"/>
      <c r="H5" s="226"/>
      <c r="I5" s="226"/>
      <c r="J5" s="112"/>
      <c r="K5" s="58"/>
      <c r="N5" s="57"/>
      <c r="U5" s="43"/>
      <c r="V5" s="43"/>
    </row>
    <row r="6" spans="2:14" ht="12.75">
      <c r="B6" s="56"/>
      <c r="C6" s="41"/>
      <c r="D6" s="41"/>
      <c r="E6" s="55"/>
      <c r="M6" s="43"/>
      <c r="N6" s="43"/>
    </row>
    <row r="7" spans="1:15" s="50" customFormat="1" ht="27">
      <c r="A7" s="51" t="s">
        <v>571</v>
      </c>
      <c r="B7" s="52" t="s">
        <v>0</v>
      </c>
      <c r="C7" s="53" t="s">
        <v>14</v>
      </c>
      <c r="D7" s="53" t="s">
        <v>13</v>
      </c>
      <c r="E7" s="54" t="s">
        <v>1</v>
      </c>
      <c r="F7" s="53" t="s">
        <v>4</v>
      </c>
      <c r="G7" s="52" t="s">
        <v>9</v>
      </c>
      <c r="H7" s="52" t="s">
        <v>8</v>
      </c>
      <c r="I7" s="52" t="s">
        <v>7</v>
      </c>
      <c r="J7" s="52"/>
      <c r="K7" s="51">
        <v>4</v>
      </c>
      <c r="L7" s="51">
        <v>5</v>
      </c>
      <c r="M7" s="51">
        <v>6</v>
      </c>
      <c r="N7" s="51" t="s">
        <v>3</v>
      </c>
      <c r="O7" s="51" t="s">
        <v>12</v>
      </c>
    </row>
    <row r="8" spans="1:15" ht="15">
      <c r="A8" s="49">
        <v>1</v>
      </c>
      <c r="B8" s="48">
        <v>252</v>
      </c>
      <c r="C8" s="49" t="s">
        <v>38</v>
      </c>
      <c r="D8" s="49" t="s">
        <v>468</v>
      </c>
      <c r="E8" s="111" t="s">
        <v>469</v>
      </c>
      <c r="F8" s="47" t="s">
        <v>56</v>
      </c>
      <c r="G8" s="46">
        <v>13.98</v>
      </c>
      <c r="H8" s="46">
        <v>14.1</v>
      </c>
      <c r="I8" s="46">
        <v>14.87</v>
      </c>
      <c r="J8" s="120"/>
      <c r="K8" s="46" t="s">
        <v>540</v>
      </c>
      <c r="L8" s="46">
        <v>15.29</v>
      </c>
      <c r="M8" s="46" t="s">
        <v>540</v>
      </c>
      <c r="N8" s="46">
        <f aca="true" t="shared" si="0" ref="N8:N23">MAX(G8:I8,K8:M8)</f>
        <v>15.29</v>
      </c>
      <c r="O8" s="49" t="s">
        <v>470</v>
      </c>
    </row>
    <row r="9" spans="1:15" ht="15">
      <c r="A9" s="49">
        <v>2</v>
      </c>
      <c r="B9" s="48">
        <v>290</v>
      </c>
      <c r="C9" s="49" t="s">
        <v>405</v>
      </c>
      <c r="D9" s="49" t="s">
        <v>466</v>
      </c>
      <c r="E9" s="111" t="s">
        <v>467</v>
      </c>
      <c r="F9" s="47" t="s">
        <v>70</v>
      </c>
      <c r="G9" s="46" t="s">
        <v>540</v>
      </c>
      <c r="H9" s="46">
        <v>14.68</v>
      </c>
      <c r="I9" s="46">
        <v>13.98</v>
      </c>
      <c r="J9" s="120"/>
      <c r="K9" s="46">
        <v>15.15</v>
      </c>
      <c r="L9" s="46" t="s">
        <v>540</v>
      </c>
      <c r="M9" s="46" t="s">
        <v>540</v>
      </c>
      <c r="N9" s="46">
        <f t="shared" si="0"/>
        <v>15.15</v>
      </c>
      <c r="O9" s="49" t="s">
        <v>433</v>
      </c>
    </row>
    <row r="10" spans="1:15" ht="15">
      <c r="A10" s="49">
        <v>3</v>
      </c>
      <c r="B10" s="48">
        <v>181</v>
      </c>
      <c r="C10" s="49" t="s">
        <v>354</v>
      </c>
      <c r="D10" s="49" t="s">
        <v>471</v>
      </c>
      <c r="E10" s="111" t="s">
        <v>472</v>
      </c>
      <c r="F10" s="47" t="s">
        <v>430</v>
      </c>
      <c r="G10" s="46">
        <v>14.28</v>
      </c>
      <c r="H10" s="46">
        <v>13.85</v>
      </c>
      <c r="I10" s="46">
        <v>14.75</v>
      </c>
      <c r="J10" s="120"/>
      <c r="K10" s="46">
        <v>14.44</v>
      </c>
      <c r="L10" s="46">
        <v>13.9</v>
      </c>
      <c r="M10" s="46" t="s">
        <v>540</v>
      </c>
      <c r="N10" s="46">
        <f t="shared" si="0"/>
        <v>14.75</v>
      </c>
      <c r="O10" s="49" t="s">
        <v>473</v>
      </c>
    </row>
    <row r="11" spans="1:15" ht="15">
      <c r="A11" s="49">
        <v>4</v>
      </c>
      <c r="B11" s="48">
        <v>183</v>
      </c>
      <c r="C11" s="49" t="s">
        <v>116</v>
      </c>
      <c r="D11" s="49" t="s">
        <v>498</v>
      </c>
      <c r="E11" s="111" t="s">
        <v>499</v>
      </c>
      <c r="F11" s="47" t="s">
        <v>500</v>
      </c>
      <c r="G11" s="46">
        <v>13.97</v>
      </c>
      <c r="H11" s="46" t="s">
        <v>540</v>
      </c>
      <c r="I11" s="46">
        <v>14.01</v>
      </c>
      <c r="J11" s="120"/>
      <c r="K11" s="46">
        <v>14.72</v>
      </c>
      <c r="L11" s="46" t="s">
        <v>540</v>
      </c>
      <c r="M11" s="46" t="s">
        <v>540</v>
      </c>
      <c r="N11" s="46">
        <f t="shared" si="0"/>
        <v>14.72</v>
      </c>
      <c r="O11" s="49" t="s">
        <v>501</v>
      </c>
    </row>
    <row r="12" spans="1:15" ht="15">
      <c r="A12" s="49">
        <v>5</v>
      </c>
      <c r="B12" s="48">
        <v>29</v>
      </c>
      <c r="C12" s="49" t="s">
        <v>495</v>
      </c>
      <c r="D12" s="49" t="s">
        <v>496</v>
      </c>
      <c r="E12" s="111" t="s">
        <v>387</v>
      </c>
      <c r="F12" s="47" t="s">
        <v>41</v>
      </c>
      <c r="G12" s="46">
        <v>13.26</v>
      </c>
      <c r="H12" s="46">
        <v>13.71</v>
      </c>
      <c r="I12" s="46" t="s">
        <v>540</v>
      </c>
      <c r="J12" s="120"/>
      <c r="K12" s="46" t="s">
        <v>540</v>
      </c>
      <c r="L12" s="46" t="s">
        <v>540</v>
      </c>
      <c r="M12" s="46" t="s">
        <v>540</v>
      </c>
      <c r="N12" s="46">
        <f t="shared" si="0"/>
        <v>13.71</v>
      </c>
      <c r="O12" s="49" t="s">
        <v>182</v>
      </c>
    </row>
    <row r="13" spans="1:15" ht="15">
      <c r="A13" s="49">
        <v>6</v>
      </c>
      <c r="B13" s="48">
        <v>270</v>
      </c>
      <c r="C13" s="49" t="s">
        <v>103</v>
      </c>
      <c r="D13" s="49" t="s">
        <v>442</v>
      </c>
      <c r="E13" s="111" t="s">
        <v>443</v>
      </c>
      <c r="F13" s="47" t="s">
        <v>96</v>
      </c>
      <c r="G13" s="46">
        <v>12.7</v>
      </c>
      <c r="H13" s="46">
        <v>12.56</v>
      </c>
      <c r="I13" s="46">
        <v>12.87</v>
      </c>
      <c r="J13" s="120"/>
      <c r="K13" s="46">
        <v>13.19</v>
      </c>
      <c r="L13" s="46">
        <v>13.6</v>
      </c>
      <c r="M13" s="46">
        <v>13.65</v>
      </c>
      <c r="N13" s="46">
        <f t="shared" si="0"/>
        <v>13.65</v>
      </c>
      <c r="O13" s="49" t="s">
        <v>97</v>
      </c>
    </row>
    <row r="14" spans="1:15" ht="15">
      <c r="A14" s="49">
        <v>7</v>
      </c>
      <c r="B14" s="48">
        <v>188</v>
      </c>
      <c r="C14" s="49" t="s">
        <v>134</v>
      </c>
      <c r="D14" s="49" t="s">
        <v>322</v>
      </c>
      <c r="E14" s="111" t="s">
        <v>149</v>
      </c>
      <c r="F14" s="47" t="s">
        <v>243</v>
      </c>
      <c r="G14" s="46">
        <v>12.67</v>
      </c>
      <c r="H14" s="46">
        <v>13.03</v>
      </c>
      <c r="I14" s="46">
        <v>13.29</v>
      </c>
      <c r="J14" s="120"/>
      <c r="K14" s="46" t="s">
        <v>540</v>
      </c>
      <c r="L14" s="46">
        <v>12.8</v>
      </c>
      <c r="M14" s="46">
        <v>13.57</v>
      </c>
      <c r="N14" s="46">
        <f t="shared" si="0"/>
        <v>13.57</v>
      </c>
      <c r="O14" s="49" t="s">
        <v>244</v>
      </c>
    </row>
    <row r="15" spans="1:15" ht="15">
      <c r="A15" s="49">
        <v>8</v>
      </c>
      <c r="B15" s="48">
        <v>112</v>
      </c>
      <c r="C15" s="49" t="s">
        <v>58</v>
      </c>
      <c r="D15" s="49" t="s">
        <v>493</v>
      </c>
      <c r="E15" s="111" t="s">
        <v>494</v>
      </c>
      <c r="F15" s="47" t="s">
        <v>61</v>
      </c>
      <c r="G15" s="46">
        <v>11.72</v>
      </c>
      <c r="H15" s="46">
        <v>13</v>
      </c>
      <c r="I15" s="46">
        <v>12.79</v>
      </c>
      <c r="J15" s="120"/>
      <c r="K15" s="46">
        <v>12.53</v>
      </c>
      <c r="L15" s="46">
        <v>12.44</v>
      </c>
      <c r="M15" s="46">
        <v>12.75</v>
      </c>
      <c r="N15" s="46">
        <f t="shared" si="0"/>
        <v>13</v>
      </c>
      <c r="O15" s="49" t="s">
        <v>62</v>
      </c>
    </row>
    <row r="16" spans="1:15" ht="15">
      <c r="A16" s="49">
        <v>9</v>
      </c>
      <c r="B16" s="48">
        <v>145</v>
      </c>
      <c r="C16" s="49" t="s">
        <v>489</v>
      </c>
      <c r="D16" s="49" t="s">
        <v>490</v>
      </c>
      <c r="E16" s="111" t="s">
        <v>491</v>
      </c>
      <c r="F16" s="47" t="s">
        <v>51</v>
      </c>
      <c r="G16" s="46">
        <v>12.29</v>
      </c>
      <c r="H16" s="46">
        <v>11.94</v>
      </c>
      <c r="I16" s="46">
        <v>11.88</v>
      </c>
      <c r="J16" s="120"/>
      <c r="K16" s="46">
        <v>12.28</v>
      </c>
      <c r="L16" s="46">
        <v>12.29</v>
      </c>
      <c r="M16" s="46">
        <v>12.1</v>
      </c>
      <c r="N16" s="46">
        <f t="shared" si="0"/>
        <v>12.29</v>
      </c>
      <c r="O16" s="49" t="s">
        <v>492</v>
      </c>
    </row>
    <row r="17" spans="1:15" ht="15">
      <c r="A17" s="49">
        <v>10</v>
      </c>
      <c r="B17" s="48">
        <v>300</v>
      </c>
      <c r="C17" s="49" t="s">
        <v>399</v>
      </c>
      <c r="D17" s="49" t="s">
        <v>462</v>
      </c>
      <c r="E17" s="111" t="s">
        <v>463</v>
      </c>
      <c r="F17" s="47" t="s">
        <v>70</v>
      </c>
      <c r="G17" s="46">
        <v>11.2</v>
      </c>
      <c r="H17" s="46">
        <v>11.9</v>
      </c>
      <c r="I17" s="46">
        <v>12.09</v>
      </c>
      <c r="J17" s="120"/>
      <c r="K17" s="46"/>
      <c r="L17" s="46"/>
      <c r="M17" s="46"/>
      <c r="N17" s="46">
        <f t="shared" si="0"/>
        <v>12.09</v>
      </c>
      <c r="O17" s="49" t="s">
        <v>164</v>
      </c>
    </row>
    <row r="18" spans="1:15" ht="15">
      <c r="A18" s="49">
        <v>11</v>
      </c>
      <c r="B18" s="48">
        <v>110</v>
      </c>
      <c r="C18" s="49" t="s">
        <v>121</v>
      </c>
      <c r="D18" s="49" t="s">
        <v>122</v>
      </c>
      <c r="E18" s="111" t="s">
        <v>123</v>
      </c>
      <c r="F18" s="47" t="s">
        <v>61</v>
      </c>
      <c r="G18" s="46">
        <v>11.22</v>
      </c>
      <c r="H18" s="46">
        <v>10.85</v>
      </c>
      <c r="I18" s="46">
        <v>11.23</v>
      </c>
      <c r="J18" s="120"/>
      <c r="K18" s="46"/>
      <c r="L18" s="46"/>
      <c r="M18" s="46"/>
      <c r="N18" s="46">
        <f t="shared" si="0"/>
        <v>11.23</v>
      </c>
      <c r="O18" s="49" t="s">
        <v>124</v>
      </c>
    </row>
    <row r="19" spans="1:15" ht="15">
      <c r="A19" s="49">
        <v>12</v>
      </c>
      <c r="B19" s="48">
        <v>6</v>
      </c>
      <c r="C19" s="49" t="s">
        <v>156</v>
      </c>
      <c r="D19" s="49" t="s">
        <v>502</v>
      </c>
      <c r="E19" s="111" t="s">
        <v>503</v>
      </c>
      <c r="F19" s="47" t="s">
        <v>114</v>
      </c>
      <c r="G19" s="46">
        <v>10.4</v>
      </c>
      <c r="H19" s="46">
        <v>11.02</v>
      </c>
      <c r="I19" s="46">
        <v>11.16</v>
      </c>
      <c r="J19" s="120"/>
      <c r="K19" s="46"/>
      <c r="L19" s="46"/>
      <c r="M19" s="46"/>
      <c r="N19" s="46">
        <f t="shared" si="0"/>
        <v>11.16</v>
      </c>
      <c r="O19" s="49" t="s">
        <v>219</v>
      </c>
    </row>
    <row r="20" spans="1:15" ht="15">
      <c r="A20" s="49">
        <v>13</v>
      </c>
      <c r="B20" s="48">
        <v>233</v>
      </c>
      <c r="C20" s="49" t="s">
        <v>116</v>
      </c>
      <c r="D20" s="49" t="s">
        <v>287</v>
      </c>
      <c r="E20" s="111" t="s">
        <v>288</v>
      </c>
      <c r="F20" s="47" t="s">
        <v>289</v>
      </c>
      <c r="G20" s="46">
        <v>10.3</v>
      </c>
      <c r="H20" s="46">
        <v>11.11</v>
      </c>
      <c r="I20" s="46">
        <v>10.42</v>
      </c>
      <c r="J20" s="120"/>
      <c r="K20" s="46"/>
      <c r="L20" s="46"/>
      <c r="M20" s="46"/>
      <c r="N20" s="46">
        <f t="shared" si="0"/>
        <v>11.11</v>
      </c>
      <c r="O20" s="49" t="s">
        <v>290</v>
      </c>
    </row>
    <row r="21" spans="1:15" ht="15">
      <c r="A21" s="49">
        <v>14</v>
      </c>
      <c r="B21" s="48">
        <v>150</v>
      </c>
      <c r="C21" s="49" t="s">
        <v>134</v>
      </c>
      <c r="D21" s="49" t="s">
        <v>504</v>
      </c>
      <c r="E21" s="111" t="s">
        <v>505</v>
      </c>
      <c r="F21" s="47" t="s">
        <v>202</v>
      </c>
      <c r="G21" s="46">
        <v>10.36</v>
      </c>
      <c r="H21" s="46">
        <v>10.73</v>
      </c>
      <c r="I21" s="46" t="s">
        <v>540</v>
      </c>
      <c r="J21" s="120"/>
      <c r="K21" s="46"/>
      <c r="L21" s="46"/>
      <c r="M21" s="46"/>
      <c r="N21" s="46">
        <f t="shared" si="0"/>
        <v>10.73</v>
      </c>
      <c r="O21" s="49" t="s">
        <v>203</v>
      </c>
    </row>
    <row r="22" spans="1:15" ht="15">
      <c r="A22" s="49">
        <v>15</v>
      </c>
      <c r="B22" s="48">
        <v>23</v>
      </c>
      <c r="C22" s="49" t="s">
        <v>185</v>
      </c>
      <c r="D22" s="49" t="s">
        <v>464</v>
      </c>
      <c r="E22" s="111" t="s">
        <v>465</v>
      </c>
      <c r="F22" s="47" t="s">
        <v>80</v>
      </c>
      <c r="G22" s="46">
        <v>10.69</v>
      </c>
      <c r="H22" s="46">
        <v>10.25</v>
      </c>
      <c r="I22" s="46">
        <v>10.28</v>
      </c>
      <c r="J22" s="120"/>
      <c r="K22" s="46"/>
      <c r="L22" s="46"/>
      <c r="M22" s="46"/>
      <c r="N22" s="46">
        <f t="shared" si="0"/>
        <v>10.69</v>
      </c>
      <c r="O22" s="49" t="s">
        <v>81</v>
      </c>
    </row>
    <row r="23" spans="1:15" ht="15">
      <c r="A23" s="49">
        <v>16</v>
      </c>
      <c r="B23" s="48">
        <v>242</v>
      </c>
      <c r="C23" s="49" t="s">
        <v>111</v>
      </c>
      <c r="D23" s="49" t="s">
        <v>497</v>
      </c>
      <c r="E23" s="111" t="s">
        <v>259</v>
      </c>
      <c r="F23" s="47" t="s">
        <v>46</v>
      </c>
      <c r="G23" s="46">
        <v>8.95</v>
      </c>
      <c r="H23" s="46">
        <v>9.06</v>
      </c>
      <c r="I23" s="46">
        <v>9</v>
      </c>
      <c r="J23" s="120"/>
      <c r="K23" s="46"/>
      <c r="L23" s="46"/>
      <c r="M23" s="46"/>
      <c r="N23" s="46">
        <f t="shared" si="0"/>
        <v>9.06</v>
      </c>
      <c r="O23" s="49" t="s">
        <v>309</v>
      </c>
    </row>
    <row r="24" spans="3:4" ht="15">
      <c r="C24" s="45"/>
      <c r="D24" s="45"/>
    </row>
    <row r="34" spans="3:4" ht="15">
      <c r="C34" s="45"/>
      <c r="D34" s="45"/>
    </row>
    <row r="48" spans="3:4" ht="15">
      <c r="C48" s="45"/>
      <c r="D48" s="45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0.16" header="0" footer="0"/>
  <pageSetup fitToHeight="0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7.00390625" style="177" customWidth="1"/>
    <col min="2" max="2" width="6.57421875" style="177" customWidth="1"/>
    <col min="3" max="3" width="13.8515625" style="179" bestFit="1" customWidth="1"/>
    <col min="4" max="4" width="11.8515625" style="179" bestFit="1" customWidth="1"/>
    <col min="5" max="5" width="11.28125" style="176" bestFit="1" customWidth="1"/>
    <col min="6" max="6" width="25.421875" style="178" customWidth="1"/>
    <col min="7" max="7" width="9.421875" style="177" bestFit="1" customWidth="1"/>
    <col min="8" max="8" width="5.140625" style="177" customWidth="1"/>
    <col min="9" max="9" width="9.28125" style="176" customWidth="1"/>
    <col min="10" max="10" width="5.140625" style="176" customWidth="1"/>
    <col min="11" max="11" width="20.421875" style="175" customWidth="1"/>
    <col min="12" max="16384" width="8.8515625" style="175" customWidth="1"/>
  </cols>
  <sheetData>
    <row r="1" spans="1:11" ht="24">
      <c r="A1" s="229" t="s">
        <v>528</v>
      </c>
      <c r="B1" s="229"/>
      <c r="C1" s="229"/>
      <c r="D1" s="229"/>
      <c r="E1" s="229"/>
      <c r="F1" s="229"/>
      <c r="G1" s="229"/>
      <c r="H1" s="229"/>
      <c r="I1" s="229"/>
      <c r="J1" s="229"/>
      <c r="K1" s="208"/>
    </row>
    <row r="2" spans="1:11" ht="24">
      <c r="A2" s="229" t="s">
        <v>17</v>
      </c>
      <c r="B2" s="229"/>
      <c r="C2" s="229"/>
      <c r="D2" s="229"/>
      <c r="E2" s="229"/>
      <c r="F2" s="229"/>
      <c r="G2" s="229"/>
      <c r="H2" s="229"/>
      <c r="I2" s="229"/>
      <c r="J2" s="229"/>
      <c r="K2" s="208"/>
    </row>
    <row r="3" spans="1:10" ht="21">
      <c r="A3" s="207"/>
      <c r="B3" s="230" t="s">
        <v>16</v>
      </c>
      <c r="C3" s="230"/>
      <c r="D3" s="108"/>
      <c r="E3" s="165"/>
      <c r="F3" s="100"/>
      <c r="G3" s="105"/>
      <c r="H3" s="105"/>
      <c r="I3" s="206"/>
      <c r="J3" s="206"/>
    </row>
    <row r="4" spans="1:10" ht="15">
      <c r="A4" s="71"/>
      <c r="B4" s="231">
        <v>42547</v>
      </c>
      <c r="C4" s="231"/>
      <c r="D4" s="106"/>
      <c r="E4" s="165"/>
      <c r="F4" s="102"/>
      <c r="G4" s="205"/>
      <c r="H4" s="205"/>
      <c r="I4" s="165"/>
      <c r="J4" s="165"/>
    </row>
    <row r="5" spans="1:11" ht="15.75">
      <c r="A5" s="71"/>
      <c r="B5" s="166"/>
      <c r="C5" s="69"/>
      <c r="D5" s="232" t="s">
        <v>650</v>
      </c>
      <c r="E5" s="232"/>
      <c r="F5" s="232"/>
      <c r="G5" s="204"/>
      <c r="H5" s="204"/>
      <c r="I5" s="203"/>
      <c r="J5" s="203"/>
      <c r="K5" s="69"/>
    </row>
    <row r="6" spans="3:10" ht="12.75">
      <c r="C6" s="202"/>
      <c r="D6" s="202"/>
      <c r="G6" s="201"/>
      <c r="H6" s="201"/>
      <c r="I6" s="200"/>
      <c r="J6" s="200"/>
    </row>
    <row r="7" spans="1:11" s="195" customFormat="1" ht="23.25" customHeight="1">
      <c r="A7" s="199" t="s">
        <v>532</v>
      </c>
      <c r="B7" s="199" t="s">
        <v>0</v>
      </c>
      <c r="C7" s="198" t="s">
        <v>14</v>
      </c>
      <c r="D7" s="198" t="s">
        <v>13</v>
      </c>
      <c r="E7" s="196" t="s">
        <v>1</v>
      </c>
      <c r="F7" s="197" t="s">
        <v>4</v>
      </c>
      <c r="G7" s="197" t="s">
        <v>10</v>
      </c>
      <c r="H7" s="197" t="s">
        <v>15</v>
      </c>
      <c r="I7" s="196" t="s">
        <v>11</v>
      </c>
      <c r="J7" s="196" t="s">
        <v>15</v>
      </c>
      <c r="K7" s="196" t="s">
        <v>12</v>
      </c>
    </row>
    <row r="8" spans="1:11" s="192" customFormat="1" ht="15">
      <c r="A8" s="186">
        <v>1</v>
      </c>
      <c r="B8" s="158">
        <v>153</v>
      </c>
      <c r="C8" s="185" t="s">
        <v>262</v>
      </c>
      <c r="D8" s="185" t="s">
        <v>263</v>
      </c>
      <c r="E8" s="184" t="s">
        <v>264</v>
      </c>
      <c r="F8" s="156" t="s">
        <v>119</v>
      </c>
      <c r="G8" s="154">
        <v>23.36</v>
      </c>
      <c r="H8" s="182">
        <v>-3.2</v>
      </c>
      <c r="I8" s="181">
        <v>22.23</v>
      </c>
      <c r="J8" s="182">
        <v>-2.3</v>
      </c>
      <c r="K8" s="180" t="s">
        <v>265</v>
      </c>
    </row>
    <row r="9" spans="1:11" s="192" customFormat="1" ht="15">
      <c r="A9" s="186">
        <v>2</v>
      </c>
      <c r="B9" s="189">
        <v>62</v>
      </c>
      <c r="C9" s="188" t="s">
        <v>98</v>
      </c>
      <c r="D9" s="188" t="s">
        <v>224</v>
      </c>
      <c r="E9" s="187" t="s">
        <v>225</v>
      </c>
      <c r="F9" s="183" t="s">
        <v>128</v>
      </c>
      <c r="G9" s="154">
        <v>23.61</v>
      </c>
      <c r="H9" s="182">
        <v>-3.6</v>
      </c>
      <c r="I9" s="181">
        <v>23.1</v>
      </c>
      <c r="J9" s="182">
        <v>-2.3</v>
      </c>
      <c r="K9" s="180" t="s">
        <v>226</v>
      </c>
    </row>
    <row r="10" spans="1:11" s="192" customFormat="1" ht="15">
      <c r="A10" s="186">
        <v>3</v>
      </c>
      <c r="B10" s="158">
        <v>32</v>
      </c>
      <c r="C10" s="194" t="s">
        <v>649</v>
      </c>
      <c r="D10" s="194" t="s">
        <v>180</v>
      </c>
      <c r="E10" s="193" t="s">
        <v>181</v>
      </c>
      <c r="F10" s="156" t="s">
        <v>41</v>
      </c>
      <c r="G10" s="154">
        <v>24.02</v>
      </c>
      <c r="H10" s="182">
        <v>-3.3</v>
      </c>
      <c r="I10" s="181">
        <v>23.24</v>
      </c>
      <c r="J10" s="182">
        <v>-2.3</v>
      </c>
      <c r="K10" s="180" t="s">
        <v>182</v>
      </c>
    </row>
    <row r="11" spans="1:11" s="192" customFormat="1" ht="15">
      <c r="A11" s="186">
        <v>4</v>
      </c>
      <c r="B11" s="158">
        <v>173</v>
      </c>
      <c r="C11" s="185" t="s">
        <v>134</v>
      </c>
      <c r="D11" s="185" t="s">
        <v>135</v>
      </c>
      <c r="E11" s="184" t="s">
        <v>136</v>
      </c>
      <c r="F11" s="183" t="s">
        <v>137</v>
      </c>
      <c r="G11" s="154">
        <v>23.99</v>
      </c>
      <c r="H11" s="182">
        <v>-3.2</v>
      </c>
      <c r="I11" s="181">
        <v>23.25</v>
      </c>
      <c r="J11" s="182">
        <v>-2.3</v>
      </c>
      <c r="K11" s="180" t="s">
        <v>138</v>
      </c>
    </row>
    <row r="12" spans="1:11" s="192" customFormat="1" ht="15">
      <c r="A12" s="186">
        <v>5</v>
      </c>
      <c r="B12" s="189">
        <v>271</v>
      </c>
      <c r="C12" s="188" t="s">
        <v>240</v>
      </c>
      <c r="D12" s="188" t="s">
        <v>241</v>
      </c>
      <c r="E12" s="187" t="s">
        <v>242</v>
      </c>
      <c r="F12" s="183" t="s">
        <v>128</v>
      </c>
      <c r="G12" s="154">
        <v>23.94</v>
      </c>
      <c r="H12" s="182">
        <v>-1.6</v>
      </c>
      <c r="I12" s="181">
        <v>23.47</v>
      </c>
      <c r="J12" s="182">
        <v>-2.3</v>
      </c>
      <c r="K12" s="180" t="s">
        <v>146</v>
      </c>
    </row>
    <row r="13" spans="1:11" s="192" customFormat="1" ht="15">
      <c r="A13" s="186">
        <v>6</v>
      </c>
      <c r="B13" s="158">
        <v>186</v>
      </c>
      <c r="C13" s="185" t="s">
        <v>116</v>
      </c>
      <c r="D13" s="185" t="s">
        <v>192</v>
      </c>
      <c r="E13" s="184" t="s">
        <v>193</v>
      </c>
      <c r="F13" s="156" t="s">
        <v>31</v>
      </c>
      <c r="G13" s="154">
        <v>24.4</v>
      </c>
      <c r="H13" s="182">
        <v>-2.7</v>
      </c>
      <c r="I13" s="181">
        <v>23.53</v>
      </c>
      <c r="J13" s="182">
        <v>-2.3</v>
      </c>
      <c r="K13" s="180" t="s">
        <v>194</v>
      </c>
    </row>
    <row r="14" spans="1:11" s="192" customFormat="1" ht="15">
      <c r="A14" s="186">
        <v>7</v>
      </c>
      <c r="B14" s="158">
        <v>156</v>
      </c>
      <c r="C14" s="185" t="s">
        <v>227</v>
      </c>
      <c r="D14" s="185" t="s">
        <v>228</v>
      </c>
      <c r="E14" s="184" t="s">
        <v>229</v>
      </c>
      <c r="F14" s="156" t="s">
        <v>119</v>
      </c>
      <c r="G14" s="154">
        <v>24.36</v>
      </c>
      <c r="H14" s="182">
        <v>-3.6</v>
      </c>
      <c r="I14" s="181">
        <v>24.03</v>
      </c>
      <c r="J14" s="182">
        <v>-2.3</v>
      </c>
      <c r="K14" s="180" t="s">
        <v>120</v>
      </c>
    </row>
    <row r="15" spans="1:11" s="192" customFormat="1" ht="15">
      <c r="A15" s="186"/>
      <c r="B15" s="158">
        <v>265</v>
      </c>
      <c r="C15" s="185" t="s">
        <v>67</v>
      </c>
      <c r="D15" s="185" t="s">
        <v>281</v>
      </c>
      <c r="E15" s="184" t="s">
        <v>282</v>
      </c>
      <c r="F15" s="156" t="s">
        <v>109</v>
      </c>
      <c r="G15" s="154">
        <v>24.41</v>
      </c>
      <c r="H15" s="182">
        <v>-3.3</v>
      </c>
      <c r="I15" s="181" t="s">
        <v>529</v>
      </c>
      <c r="J15" s="181"/>
      <c r="K15" s="180" t="s">
        <v>168</v>
      </c>
    </row>
    <row r="16" spans="1:11" s="192" customFormat="1" ht="15">
      <c r="A16" s="186">
        <v>9</v>
      </c>
      <c r="B16" s="189">
        <v>256</v>
      </c>
      <c r="C16" s="185" t="s">
        <v>98</v>
      </c>
      <c r="D16" s="185" t="s">
        <v>99</v>
      </c>
      <c r="E16" s="184" t="s">
        <v>100</v>
      </c>
      <c r="F16" s="156" t="s">
        <v>101</v>
      </c>
      <c r="G16" s="154">
        <v>24.47</v>
      </c>
      <c r="H16" s="182">
        <v>-3.6</v>
      </c>
      <c r="I16" s="181"/>
      <c r="J16" s="181"/>
      <c r="K16" s="180" t="s">
        <v>102</v>
      </c>
    </row>
    <row r="17" spans="1:11" s="192" customFormat="1" ht="15">
      <c r="A17" s="186">
        <v>10</v>
      </c>
      <c r="B17" s="158">
        <v>264</v>
      </c>
      <c r="C17" s="185" t="s">
        <v>165</v>
      </c>
      <c r="D17" s="185" t="s">
        <v>166</v>
      </c>
      <c r="E17" s="184" t="s">
        <v>167</v>
      </c>
      <c r="F17" s="156" t="s">
        <v>109</v>
      </c>
      <c r="G17" s="154">
        <v>24.56</v>
      </c>
      <c r="H17" s="182">
        <v>-3.2</v>
      </c>
      <c r="I17" s="181"/>
      <c r="J17" s="181"/>
      <c r="K17" s="180" t="s">
        <v>168</v>
      </c>
    </row>
    <row r="18" spans="1:11" s="192" customFormat="1" ht="15">
      <c r="A18" s="186">
        <v>11</v>
      </c>
      <c r="B18" s="158">
        <v>166</v>
      </c>
      <c r="C18" s="185" t="s">
        <v>283</v>
      </c>
      <c r="D18" s="185" t="s">
        <v>284</v>
      </c>
      <c r="E18" s="184" t="s">
        <v>285</v>
      </c>
      <c r="F18" s="156" t="s">
        <v>119</v>
      </c>
      <c r="G18" s="154">
        <v>24.61</v>
      </c>
      <c r="H18" s="182">
        <v>-3.3</v>
      </c>
      <c r="I18" s="181"/>
      <c r="J18" s="181"/>
      <c r="K18" s="180" t="s">
        <v>286</v>
      </c>
    </row>
    <row r="19" spans="1:11" s="192" customFormat="1" ht="15">
      <c r="A19" s="186">
        <v>12</v>
      </c>
      <c r="B19" s="158">
        <v>223</v>
      </c>
      <c r="C19" s="185" t="s">
        <v>227</v>
      </c>
      <c r="D19" s="185" t="s">
        <v>270</v>
      </c>
      <c r="E19" s="184" t="s">
        <v>271</v>
      </c>
      <c r="F19" s="156" t="s">
        <v>272</v>
      </c>
      <c r="G19" s="154">
        <v>24.68</v>
      </c>
      <c r="H19" s="182">
        <v>-3.2</v>
      </c>
      <c r="I19" s="181"/>
      <c r="J19" s="181"/>
      <c r="K19" s="180" t="s">
        <v>273</v>
      </c>
    </row>
    <row r="20" spans="1:11" s="192" customFormat="1" ht="15">
      <c r="A20" s="186">
        <v>13</v>
      </c>
      <c r="B20" s="158">
        <v>16</v>
      </c>
      <c r="C20" s="185" t="s">
        <v>125</v>
      </c>
      <c r="D20" s="185" t="s">
        <v>140</v>
      </c>
      <c r="E20" s="184" t="s">
        <v>141</v>
      </c>
      <c r="F20" s="156" t="s">
        <v>142</v>
      </c>
      <c r="G20" s="154">
        <v>24.69</v>
      </c>
      <c r="H20" s="182">
        <v>-1.6</v>
      </c>
      <c r="I20" s="181"/>
      <c r="J20" s="181"/>
      <c r="K20" s="180" t="s">
        <v>143</v>
      </c>
    </row>
    <row r="21" spans="1:11" s="192" customFormat="1" ht="15">
      <c r="A21" s="186">
        <v>14</v>
      </c>
      <c r="B21" s="158">
        <v>33</v>
      </c>
      <c r="C21" s="194" t="s">
        <v>38</v>
      </c>
      <c r="D21" s="194" t="s">
        <v>39</v>
      </c>
      <c r="E21" s="193" t="s">
        <v>40</v>
      </c>
      <c r="F21" s="156" t="s">
        <v>41</v>
      </c>
      <c r="G21" s="154">
        <v>24.76</v>
      </c>
      <c r="H21" s="182">
        <v>-3.8</v>
      </c>
      <c r="I21" s="181"/>
      <c r="J21" s="181"/>
      <c r="K21" s="180" t="s">
        <v>42</v>
      </c>
    </row>
    <row r="22" spans="1:11" s="192" customFormat="1" ht="15">
      <c r="A22" s="186">
        <v>15</v>
      </c>
      <c r="B22" s="158">
        <v>244</v>
      </c>
      <c r="C22" s="185" t="s">
        <v>38</v>
      </c>
      <c r="D22" s="185" t="s">
        <v>307</v>
      </c>
      <c r="E22" s="184" t="s">
        <v>308</v>
      </c>
      <c r="F22" s="156" t="s">
        <v>46</v>
      </c>
      <c r="G22" s="154">
        <v>24.82</v>
      </c>
      <c r="H22" s="182">
        <v>-3.6</v>
      </c>
      <c r="I22" s="181"/>
      <c r="J22" s="181"/>
      <c r="K22" s="180" t="s">
        <v>309</v>
      </c>
    </row>
    <row r="23" spans="1:11" s="192" customFormat="1" ht="15">
      <c r="A23" s="186">
        <v>16</v>
      </c>
      <c r="B23" s="189">
        <v>92</v>
      </c>
      <c r="C23" s="188" t="s">
        <v>260</v>
      </c>
      <c r="D23" s="188" t="s">
        <v>261</v>
      </c>
      <c r="E23" s="187" t="s">
        <v>187</v>
      </c>
      <c r="F23" s="183" t="s">
        <v>128</v>
      </c>
      <c r="G23" s="154">
        <v>25</v>
      </c>
      <c r="H23" s="182">
        <v>-2.7</v>
      </c>
      <c r="I23" s="181"/>
      <c r="J23" s="181"/>
      <c r="K23" s="180" t="s">
        <v>146</v>
      </c>
    </row>
    <row r="24" spans="1:11" s="192" customFormat="1" ht="15">
      <c r="A24" s="186">
        <v>17</v>
      </c>
      <c r="B24" s="189">
        <v>261</v>
      </c>
      <c r="C24" s="185" t="s">
        <v>257</v>
      </c>
      <c r="D24" s="185" t="s">
        <v>258</v>
      </c>
      <c r="E24" s="184" t="s">
        <v>259</v>
      </c>
      <c r="F24" s="156" t="s">
        <v>101</v>
      </c>
      <c r="G24" s="154">
        <v>24.998</v>
      </c>
      <c r="H24" s="182">
        <v>-2.7</v>
      </c>
      <c r="I24" s="181"/>
      <c r="J24" s="181"/>
      <c r="K24" s="180" t="s">
        <v>102</v>
      </c>
    </row>
    <row r="25" spans="1:11" s="192" customFormat="1" ht="15">
      <c r="A25" s="186">
        <v>18</v>
      </c>
      <c r="B25" s="158">
        <v>200</v>
      </c>
      <c r="C25" s="185" t="s">
        <v>33</v>
      </c>
      <c r="D25" s="185" t="s">
        <v>34</v>
      </c>
      <c r="E25" s="184" t="s">
        <v>35</v>
      </c>
      <c r="F25" s="156" t="s">
        <v>36</v>
      </c>
      <c r="G25" s="154">
        <v>25.06</v>
      </c>
      <c r="H25" s="182">
        <v>-1.6</v>
      </c>
      <c r="I25" s="181"/>
      <c r="J25" s="181"/>
      <c r="K25" s="180" t="s">
        <v>37</v>
      </c>
    </row>
    <row r="26" spans="1:11" s="192" customFormat="1" ht="15">
      <c r="A26" s="186">
        <v>19</v>
      </c>
      <c r="B26" s="158">
        <v>157</v>
      </c>
      <c r="C26" s="185" t="s">
        <v>116</v>
      </c>
      <c r="D26" s="185" t="s">
        <v>117</v>
      </c>
      <c r="E26" s="184" t="s">
        <v>118</v>
      </c>
      <c r="F26" s="156" t="s">
        <v>119</v>
      </c>
      <c r="G26" s="154">
        <v>25.15</v>
      </c>
      <c r="H26" s="182">
        <v>-2.3</v>
      </c>
      <c r="I26" s="181"/>
      <c r="J26" s="181"/>
      <c r="K26" s="180" t="s">
        <v>120</v>
      </c>
    </row>
    <row r="27" spans="1:11" s="192" customFormat="1" ht="15">
      <c r="A27" s="186">
        <v>20</v>
      </c>
      <c r="B27" s="158">
        <v>51</v>
      </c>
      <c r="C27" s="185" t="s">
        <v>156</v>
      </c>
      <c r="D27" s="185" t="s">
        <v>157</v>
      </c>
      <c r="E27" s="184" t="s">
        <v>158</v>
      </c>
      <c r="F27" s="156" t="s">
        <v>159</v>
      </c>
      <c r="G27" s="154">
        <v>25.24</v>
      </c>
      <c r="H27" s="182">
        <v>-2.3</v>
      </c>
      <c r="I27" s="181"/>
      <c r="J27" s="181"/>
      <c r="K27" s="180" t="s">
        <v>160</v>
      </c>
    </row>
    <row r="28" spans="1:11" s="192" customFormat="1" ht="15">
      <c r="A28" s="186">
        <v>21</v>
      </c>
      <c r="B28" s="158">
        <v>209</v>
      </c>
      <c r="C28" s="185" t="s">
        <v>293</v>
      </c>
      <c r="D28" s="185" t="s">
        <v>294</v>
      </c>
      <c r="E28" s="184" t="s">
        <v>295</v>
      </c>
      <c r="F28" s="156" t="s">
        <v>268</v>
      </c>
      <c r="G28" s="154">
        <v>25.3</v>
      </c>
      <c r="H28" s="182">
        <v>-3.8</v>
      </c>
      <c r="I28" s="181"/>
      <c r="J28" s="181"/>
      <c r="K28" s="180" t="s">
        <v>269</v>
      </c>
    </row>
    <row r="29" spans="1:11" s="192" customFormat="1" ht="15">
      <c r="A29" s="186">
        <v>22</v>
      </c>
      <c r="B29" s="158">
        <v>7</v>
      </c>
      <c r="C29" s="185" t="s">
        <v>216</v>
      </c>
      <c r="D29" s="185" t="s">
        <v>217</v>
      </c>
      <c r="E29" s="184" t="s">
        <v>218</v>
      </c>
      <c r="F29" s="156" t="s">
        <v>114</v>
      </c>
      <c r="G29" s="154">
        <v>25.34</v>
      </c>
      <c r="H29" s="182">
        <v>-3.2</v>
      </c>
      <c r="I29" s="181"/>
      <c r="J29" s="181"/>
      <c r="K29" s="180" t="s">
        <v>219</v>
      </c>
    </row>
    <row r="30" spans="1:11" s="192" customFormat="1" ht="15">
      <c r="A30" s="186">
        <v>23</v>
      </c>
      <c r="B30" s="158">
        <v>287</v>
      </c>
      <c r="C30" s="185" t="s">
        <v>208</v>
      </c>
      <c r="D30" s="185" t="s">
        <v>213</v>
      </c>
      <c r="E30" s="184" t="s">
        <v>214</v>
      </c>
      <c r="F30" s="156" t="s">
        <v>70</v>
      </c>
      <c r="G30" s="154">
        <v>25.39</v>
      </c>
      <c r="H30" s="182">
        <v>-3.2</v>
      </c>
      <c r="I30" s="181"/>
      <c r="J30" s="181"/>
      <c r="K30" s="180" t="s">
        <v>215</v>
      </c>
    </row>
    <row r="31" spans="1:11" s="192" customFormat="1" ht="15">
      <c r="A31" s="186">
        <v>24</v>
      </c>
      <c r="B31" s="158">
        <v>217</v>
      </c>
      <c r="C31" s="185" t="s">
        <v>72</v>
      </c>
      <c r="D31" s="185" t="s">
        <v>73</v>
      </c>
      <c r="E31" s="184" t="s">
        <v>74</v>
      </c>
      <c r="F31" s="156" t="s">
        <v>75</v>
      </c>
      <c r="G31" s="154">
        <v>25.41</v>
      </c>
      <c r="H31" s="182">
        <v>-2.7</v>
      </c>
      <c r="I31" s="181"/>
      <c r="J31" s="181"/>
      <c r="K31" s="180" t="s">
        <v>76</v>
      </c>
    </row>
    <row r="32" spans="1:11" s="192" customFormat="1" ht="15">
      <c r="A32" s="186">
        <v>25</v>
      </c>
      <c r="B32" s="158">
        <v>111</v>
      </c>
      <c r="C32" s="185" t="s">
        <v>147</v>
      </c>
      <c r="D32" s="185" t="s">
        <v>148</v>
      </c>
      <c r="E32" s="184" t="s">
        <v>149</v>
      </c>
      <c r="F32" s="183" t="s">
        <v>61</v>
      </c>
      <c r="G32" s="154">
        <v>25.44</v>
      </c>
      <c r="H32" s="182">
        <v>-3.6</v>
      </c>
      <c r="I32" s="181"/>
      <c r="J32" s="181"/>
      <c r="K32" s="180" t="s">
        <v>62</v>
      </c>
    </row>
    <row r="33" spans="1:11" s="192" customFormat="1" ht="15">
      <c r="A33" s="186">
        <v>26</v>
      </c>
      <c r="B33" s="158">
        <v>141</v>
      </c>
      <c r="C33" s="185" t="s">
        <v>249</v>
      </c>
      <c r="D33" s="185" t="s">
        <v>250</v>
      </c>
      <c r="E33" s="184" t="s">
        <v>251</v>
      </c>
      <c r="F33" s="156" t="s">
        <v>51</v>
      </c>
      <c r="G33" s="154">
        <v>25.58</v>
      </c>
      <c r="H33" s="182">
        <v>-2.7</v>
      </c>
      <c r="I33" s="181"/>
      <c r="J33" s="181"/>
      <c r="K33" s="180" t="s">
        <v>252</v>
      </c>
    </row>
    <row r="34" spans="1:11" s="192" customFormat="1" ht="15">
      <c r="A34" s="186">
        <v>27</v>
      </c>
      <c r="B34" s="189">
        <v>78</v>
      </c>
      <c r="C34" s="188" t="s">
        <v>67</v>
      </c>
      <c r="D34" s="188" t="s">
        <v>177</v>
      </c>
      <c r="E34" s="187" t="s">
        <v>178</v>
      </c>
      <c r="F34" s="183" t="s">
        <v>128</v>
      </c>
      <c r="G34" s="154">
        <v>25.67</v>
      </c>
      <c r="H34" s="182">
        <v>-2.7</v>
      </c>
      <c r="I34" s="181"/>
      <c r="J34" s="181"/>
      <c r="K34" s="180" t="s">
        <v>179</v>
      </c>
    </row>
    <row r="35" spans="1:11" s="192" customFormat="1" ht="15">
      <c r="A35" s="186">
        <v>28</v>
      </c>
      <c r="B35" s="189">
        <v>85</v>
      </c>
      <c r="C35" s="188" t="s">
        <v>125</v>
      </c>
      <c r="D35" s="188" t="s">
        <v>126</v>
      </c>
      <c r="E35" s="187" t="s">
        <v>127</v>
      </c>
      <c r="F35" s="183" t="s">
        <v>128</v>
      </c>
      <c r="G35" s="154">
        <v>25.69</v>
      </c>
      <c r="H35" s="182">
        <v>-3.6</v>
      </c>
      <c r="I35" s="181"/>
      <c r="J35" s="181"/>
      <c r="K35" s="180" t="s">
        <v>129</v>
      </c>
    </row>
    <row r="36" spans="1:11" ht="15">
      <c r="A36" s="186">
        <v>29</v>
      </c>
      <c r="B36" s="158">
        <v>254</v>
      </c>
      <c r="C36" s="185" t="s">
        <v>103</v>
      </c>
      <c r="D36" s="185" t="s">
        <v>174</v>
      </c>
      <c r="E36" s="190" t="s">
        <v>175</v>
      </c>
      <c r="F36" s="156" t="s">
        <v>82</v>
      </c>
      <c r="G36" s="154">
        <v>25.79</v>
      </c>
      <c r="H36" s="182">
        <v>-2.7</v>
      </c>
      <c r="I36" s="181"/>
      <c r="J36" s="181"/>
      <c r="K36" s="180" t="s">
        <v>176</v>
      </c>
    </row>
    <row r="37" spans="1:11" ht="15">
      <c r="A37" s="186">
        <v>30</v>
      </c>
      <c r="B37" s="158">
        <v>101</v>
      </c>
      <c r="C37" s="185" t="s">
        <v>302</v>
      </c>
      <c r="D37" s="185" t="s">
        <v>303</v>
      </c>
      <c r="E37" s="184" t="s">
        <v>304</v>
      </c>
      <c r="F37" s="156" t="s">
        <v>206</v>
      </c>
      <c r="G37" s="154">
        <v>25.82</v>
      </c>
      <c r="H37" s="182">
        <v>-2.3</v>
      </c>
      <c r="I37" s="181"/>
      <c r="J37" s="181"/>
      <c r="K37" s="180" t="s">
        <v>207</v>
      </c>
    </row>
    <row r="38" spans="1:11" ht="15">
      <c r="A38" s="186">
        <v>31</v>
      </c>
      <c r="B38" s="158">
        <v>245</v>
      </c>
      <c r="C38" s="185" t="s">
        <v>230</v>
      </c>
      <c r="D38" s="185" t="s">
        <v>231</v>
      </c>
      <c r="E38" s="184" t="s">
        <v>232</v>
      </c>
      <c r="F38" s="156" t="s">
        <v>46</v>
      </c>
      <c r="G38" s="154">
        <v>25.86</v>
      </c>
      <c r="H38" s="182">
        <v>-3.6</v>
      </c>
      <c r="I38" s="181"/>
      <c r="J38" s="181"/>
      <c r="K38" s="180" t="s">
        <v>66</v>
      </c>
    </row>
    <row r="39" spans="1:11" ht="15">
      <c r="A39" s="186">
        <v>32</v>
      </c>
      <c r="B39" s="189">
        <v>58</v>
      </c>
      <c r="C39" s="188" t="s">
        <v>274</v>
      </c>
      <c r="D39" s="188" t="s">
        <v>275</v>
      </c>
      <c r="E39" s="187" t="s">
        <v>276</v>
      </c>
      <c r="F39" s="183" t="s">
        <v>128</v>
      </c>
      <c r="G39" s="154">
        <v>25.86</v>
      </c>
      <c r="H39" s="182">
        <v>-3.2</v>
      </c>
      <c r="I39" s="181"/>
      <c r="J39" s="181"/>
      <c r="K39" s="180" t="s">
        <v>277</v>
      </c>
    </row>
    <row r="40" spans="1:11" ht="15">
      <c r="A40" s="186">
        <v>33</v>
      </c>
      <c r="B40" s="189">
        <v>91</v>
      </c>
      <c r="C40" s="188" t="s">
        <v>144</v>
      </c>
      <c r="D40" s="188" t="s">
        <v>145</v>
      </c>
      <c r="E40" s="187" t="s">
        <v>79</v>
      </c>
      <c r="F40" s="183" t="s">
        <v>128</v>
      </c>
      <c r="G40" s="154">
        <v>25.9</v>
      </c>
      <c r="H40" s="182">
        <v>-3.6</v>
      </c>
      <c r="I40" s="181"/>
      <c r="J40" s="181"/>
      <c r="K40" s="180" t="s">
        <v>146</v>
      </c>
    </row>
    <row r="41" spans="1:11" ht="15">
      <c r="A41" s="186">
        <v>34</v>
      </c>
      <c r="B41" s="158">
        <v>2</v>
      </c>
      <c r="C41" s="185" t="s">
        <v>111</v>
      </c>
      <c r="D41" s="185" t="s">
        <v>112</v>
      </c>
      <c r="E41" s="184" t="s">
        <v>113</v>
      </c>
      <c r="F41" s="156" t="s">
        <v>114</v>
      </c>
      <c r="G41" s="154">
        <v>25.92</v>
      </c>
      <c r="H41" s="182">
        <v>-3.6</v>
      </c>
      <c r="I41" s="181"/>
      <c r="J41" s="181"/>
      <c r="K41" s="180" t="s">
        <v>115</v>
      </c>
    </row>
    <row r="42" spans="1:11" ht="15">
      <c r="A42" s="186">
        <v>35</v>
      </c>
      <c r="B42" s="158">
        <v>130</v>
      </c>
      <c r="C42" s="185" t="s">
        <v>253</v>
      </c>
      <c r="D42" s="185" t="s">
        <v>254</v>
      </c>
      <c r="E42" s="184" t="s">
        <v>255</v>
      </c>
      <c r="F42" s="156" t="s">
        <v>26</v>
      </c>
      <c r="G42" s="154">
        <v>26</v>
      </c>
      <c r="H42" s="182">
        <v>-2.7</v>
      </c>
      <c r="I42" s="181"/>
      <c r="J42" s="181"/>
      <c r="K42" s="180" t="s">
        <v>256</v>
      </c>
    </row>
    <row r="43" spans="1:11" ht="15">
      <c r="A43" s="186">
        <v>36</v>
      </c>
      <c r="B43" s="158">
        <v>13</v>
      </c>
      <c r="C43" s="185" t="s">
        <v>245</v>
      </c>
      <c r="D43" s="185" t="s">
        <v>246</v>
      </c>
      <c r="E43" s="184" t="s">
        <v>247</v>
      </c>
      <c r="F43" s="156" t="s">
        <v>142</v>
      </c>
      <c r="G43" s="154">
        <v>26.03</v>
      </c>
      <c r="H43" s="182">
        <v>-1.6</v>
      </c>
      <c r="I43" s="181"/>
      <c r="J43" s="181"/>
      <c r="K43" s="180" t="s">
        <v>248</v>
      </c>
    </row>
    <row r="44" spans="1:11" ht="15">
      <c r="A44" s="186">
        <v>37</v>
      </c>
      <c r="B44" s="158">
        <v>241</v>
      </c>
      <c r="C44" s="185" t="s">
        <v>43</v>
      </c>
      <c r="D44" s="185" t="s">
        <v>44</v>
      </c>
      <c r="E44" s="184" t="s">
        <v>45</v>
      </c>
      <c r="F44" s="156" t="s">
        <v>46</v>
      </c>
      <c r="G44" s="154">
        <v>26.06</v>
      </c>
      <c r="H44" s="182">
        <v>-3.8</v>
      </c>
      <c r="I44" s="181"/>
      <c r="J44" s="181"/>
      <c r="K44" s="180" t="s">
        <v>47</v>
      </c>
    </row>
    <row r="45" spans="1:11" ht="15">
      <c r="A45" s="186">
        <v>38</v>
      </c>
      <c r="B45" s="158">
        <v>143</v>
      </c>
      <c r="C45" s="185" t="s">
        <v>48</v>
      </c>
      <c r="D45" s="185" t="s">
        <v>49</v>
      </c>
      <c r="E45" s="184" t="s">
        <v>50</v>
      </c>
      <c r="F45" s="156" t="s">
        <v>51</v>
      </c>
      <c r="G45" s="154">
        <v>26.07</v>
      </c>
      <c r="H45" s="182">
        <v>-1.6</v>
      </c>
      <c r="I45" s="181"/>
      <c r="J45" s="181"/>
      <c r="K45" s="180" t="s">
        <v>52</v>
      </c>
    </row>
    <row r="46" spans="1:11" ht="15">
      <c r="A46" s="186">
        <v>39</v>
      </c>
      <c r="B46" s="158">
        <v>103</v>
      </c>
      <c r="C46" s="185" t="s">
        <v>134</v>
      </c>
      <c r="D46" s="185" t="s">
        <v>233</v>
      </c>
      <c r="E46" s="184" t="s">
        <v>55</v>
      </c>
      <c r="F46" s="156" t="s">
        <v>206</v>
      </c>
      <c r="G46" s="154">
        <v>26.13</v>
      </c>
      <c r="H46" s="182">
        <v>-3.6</v>
      </c>
      <c r="I46" s="181"/>
      <c r="J46" s="181"/>
      <c r="K46" s="180" t="s">
        <v>234</v>
      </c>
    </row>
    <row r="47" spans="1:11" ht="15">
      <c r="A47" s="186">
        <v>40</v>
      </c>
      <c r="B47" s="158">
        <v>170</v>
      </c>
      <c r="C47" s="191" t="s">
        <v>67</v>
      </c>
      <c r="D47" s="191" t="s">
        <v>195</v>
      </c>
      <c r="E47" s="190" t="s">
        <v>196</v>
      </c>
      <c r="F47" s="156" t="s">
        <v>119</v>
      </c>
      <c r="G47" s="154">
        <v>26.26</v>
      </c>
      <c r="H47" s="182">
        <v>-3.3</v>
      </c>
      <c r="I47" s="181"/>
      <c r="J47" s="181"/>
      <c r="K47" s="180" t="s">
        <v>197</v>
      </c>
    </row>
    <row r="48" spans="1:11" ht="15">
      <c r="A48" s="186">
        <v>41</v>
      </c>
      <c r="B48" s="158">
        <v>113</v>
      </c>
      <c r="C48" s="185" t="s">
        <v>58</v>
      </c>
      <c r="D48" s="185" t="s">
        <v>59</v>
      </c>
      <c r="E48" s="184" t="s">
        <v>60</v>
      </c>
      <c r="F48" s="183" t="s">
        <v>61</v>
      </c>
      <c r="G48" s="154">
        <v>26.3</v>
      </c>
      <c r="H48" s="182">
        <v>-3.8</v>
      </c>
      <c r="I48" s="181"/>
      <c r="J48" s="181"/>
      <c r="K48" s="180" t="s">
        <v>62</v>
      </c>
    </row>
    <row r="49" spans="1:11" ht="15">
      <c r="A49" s="186">
        <v>42</v>
      </c>
      <c r="B49" s="158">
        <v>167</v>
      </c>
      <c r="C49" s="185" t="s">
        <v>38</v>
      </c>
      <c r="D49" s="185" t="s">
        <v>299</v>
      </c>
      <c r="E49" s="184" t="s">
        <v>300</v>
      </c>
      <c r="F49" s="156" t="s">
        <v>119</v>
      </c>
      <c r="G49" s="154">
        <v>26.31</v>
      </c>
      <c r="H49" s="182">
        <v>-2.3</v>
      </c>
      <c r="I49" s="181"/>
      <c r="J49" s="181"/>
      <c r="K49" s="180" t="s">
        <v>286</v>
      </c>
    </row>
    <row r="50" spans="1:11" ht="15">
      <c r="A50" s="186">
        <v>43</v>
      </c>
      <c r="B50" s="158">
        <v>219</v>
      </c>
      <c r="C50" s="191" t="s">
        <v>103</v>
      </c>
      <c r="D50" s="191" t="s">
        <v>104</v>
      </c>
      <c r="E50" s="190" t="s">
        <v>105</v>
      </c>
      <c r="F50" s="156" t="s">
        <v>75</v>
      </c>
      <c r="G50" s="154">
        <v>26.38</v>
      </c>
      <c r="H50" s="182">
        <v>-3.3</v>
      </c>
      <c r="I50" s="181"/>
      <c r="J50" s="181"/>
      <c r="K50" s="180" t="s">
        <v>76</v>
      </c>
    </row>
    <row r="51" spans="1:11" ht="15">
      <c r="A51" s="186">
        <v>44</v>
      </c>
      <c r="B51" s="158">
        <v>42</v>
      </c>
      <c r="C51" s="185" t="s">
        <v>134</v>
      </c>
      <c r="D51" s="185" t="s">
        <v>183</v>
      </c>
      <c r="E51" s="184" t="s">
        <v>152</v>
      </c>
      <c r="F51" s="156" t="s">
        <v>89</v>
      </c>
      <c r="G51" s="154">
        <v>26.43</v>
      </c>
      <c r="H51" s="182">
        <v>-2.3</v>
      </c>
      <c r="I51" s="181"/>
      <c r="J51" s="181"/>
      <c r="K51" s="180" t="s">
        <v>184</v>
      </c>
    </row>
    <row r="52" spans="1:11" ht="15">
      <c r="A52" s="186">
        <v>45</v>
      </c>
      <c r="B52" s="189">
        <v>64</v>
      </c>
      <c r="C52" s="188" t="s">
        <v>278</v>
      </c>
      <c r="D52" s="188" t="s">
        <v>279</v>
      </c>
      <c r="E52" s="187" t="s">
        <v>45</v>
      </c>
      <c r="F52" s="183" t="s">
        <v>128</v>
      </c>
      <c r="G52" s="154">
        <v>26.54</v>
      </c>
      <c r="H52" s="182">
        <v>-3.3</v>
      </c>
      <c r="I52" s="181"/>
      <c r="J52" s="181"/>
      <c r="K52" s="180" t="s">
        <v>280</v>
      </c>
    </row>
    <row r="53" spans="1:11" ht="15">
      <c r="A53" s="186">
        <v>46</v>
      </c>
      <c r="B53" s="189">
        <v>88</v>
      </c>
      <c r="C53" s="188" t="s">
        <v>153</v>
      </c>
      <c r="D53" s="188" t="s">
        <v>154</v>
      </c>
      <c r="E53" s="187" t="s">
        <v>155</v>
      </c>
      <c r="F53" s="183" t="s">
        <v>128</v>
      </c>
      <c r="G53" s="154">
        <v>26.86</v>
      </c>
      <c r="H53" s="182">
        <v>-3.3</v>
      </c>
      <c r="I53" s="181"/>
      <c r="J53" s="181"/>
      <c r="K53" s="180" t="s">
        <v>146</v>
      </c>
    </row>
    <row r="54" spans="1:11" ht="15">
      <c r="A54" s="186">
        <v>47</v>
      </c>
      <c r="B54" s="158">
        <v>27</v>
      </c>
      <c r="C54" s="185" t="s">
        <v>169</v>
      </c>
      <c r="D54" s="185" t="s">
        <v>170</v>
      </c>
      <c r="E54" s="184" t="s">
        <v>171</v>
      </c>
      <c r="F54" s="156" t="s">
        <v>172</v>
      </c>
      <c r="G54" s="154">
        <v>26.87</v>
      </c>
      <c r="H54" s="182">
        <v>-2.3</v>
      </c>
      <c r="I54" s="181"/>
      <c r="J54" s="181"/>
      <c r="K54" s="180" t="s">
        <v>173</v>
      </c>
    </row>
    <row r="55" spans="1:11" ht="15">
      <c r="A55" s="186">
        <v>48</v>
      </c>
      <c r="B55" s="158">
        <v>206</v>
      </c>
      <c r="C55" s="185" t="s">
        <v>148</v>
      </c>
      <c r="D55" s="185" t="s">
        <v>266</v>
      </c>
      <c r="E55" s="184" t="s">
        <v>267</v>
      </c>
      <c r="F55" s="156" t="s">
        <v>268</v>
      </c>
      <c r="G55" s="154">
        <v>26.92</v>
      </c>
      <c r="H55" s="182">
        <v>-3.2</v>
      </c>
      <c r="I55" s="181"/>
      <c r="J55" s="181"/>
      <c r="K55" s="180" t="s">
        <v>269</v>
      </c>
    </row>
    <row r="56" spans="1:11" ht="15">
      <c r="A56" s="186">
        <v>49</v>
      </c>
      <c r="B56" s="158">
        <v>285</v>
      </c>
      <c r="C56" s="185" t="s">
        <v>249</v>
      </c>
      <c r="D56" s="185" t="s">
        <v>291</v>
      </c>
      <c r="E56" s="184" t="s">
        <v>292</v>
      </c>
      <c r="F56" s="156" t="s">
        <v>70</v>
      </c>
      <c r="G56" s="154">
        <v>27.28</v>
      </c>
      <c r="H56" s="182">
        <v>-3.8</v>
      </c>
      <c r="I56" s="181"/>
      <c r="J56" s="181"/>
      <c r="K56" s="180" t="s">
        <v>215</v>
      </c>
    </row>
    <row r="57" spans="1:11" ht="15">
      <c r="A57" s="186">
        <v>50</v>
      </c>
      <c r="B57" s="158">
        <v>155</v>
      </c>
      <c r="C57" s="185" t="s">
        <v>648</v>
      </c>
      <c r="D57" s="185" t="s">
        <v>647</v>
      </c>
      <c r="E57" s="184" t="s">
        <v>646</v>
      </c>
      <c r="F57" s="156" t="s">
        <v>119</v>
      </c>
      <c r="G57" s="154">
        <v>27.67</v>
      </c>
      <c r="H57" s="182">
        <v>-3.6</v>
      </c>
      <c r="I57" s="181"/>
      <c r="J57" s="181"/>
      <c r="K57" s="180" t="s">
        <v>265</v>
      </c>
    </row>
    <row r="58" spans="1:11" ht="15">
      <c r="A58" s="186">
        <v>51</v>
      </c>
      <c r="B58" s="158">
        <v>175</v>
      </c>
      <c r="C58" s="185" t="s">
        <v>235</v>
      </c>
      <c r="D58" s="185" t="s">
        <v>236</v>
      </c>
      <c r="E58" s="184" t="s">
        <v>237</v>
      </c>
      <c r="F58" s="183" t="s">
        <v>238</v>
      </c>
      <c r="G58" s="154">
        <v>27.74</v>
      </c>
      <c r="H58" s="182">
        <v>-1.6</v>
      </c>
      <c r="I58" s="181"/>
      <c r="J58" s="181"/>
      <c r="K58" s="180" t="s">
        <v>239</v>
      </c>
    </row>
  </sheetData>
  <sheetProtection/>
  <mergeCells count="5">
    <mergeCell ref="A1:J1"/>
    <mergeCell ref="A2:J2"/>
    <mergeCell ref="B3:C3"/>
    <mergeCell ref="B4:C4"/>
    <mergeCell ref="D5:F5"/>
  </mergeCells>
  <printOptions/>
  <pageMargins left="0.2362204724409449" right="0.2362204724409449" top="0.2" bottom="0.2" header="0.2" footer="0.2"/>
  <pageSetup fitToHeight="0" fitToWidth="1"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7">
      <selection activeCell="M18" sqref="M18"/>
    </sheetView>
  </sheetViews>
  <sheetFormatPr defaultColWidth="9.140625" defaultRowHeight="12.75"/>
  <cols>
    <col min="1" max="1" width="7.57421875" style="177" bestFit="1" customWidth="1"/>
    <col min="2" max="2" width="6.57421875" style="177" customWidth="1"/>
    <col min="3" max="3" width="13.57421875" style="179" bestFit="1" customWidth="1"/>
    <col min="4" max="4" width="14.28125" style="179" bestFit="1" customWidth="1"/>
    <col min="5" max="5" width="11.28125" style="176" bestFit="1" customWidth="1"/>
    <col min="6" max="6" width="31.8515625" style="178" bestFit="1" customWidth="1"/>
    <col min="7" max="7" width="13.00390625" style="177" customWidth="1"/>
    <col min="8" max="8" width="5.140625" style="177" customWidth="1"/>
    <col min="9" max="9" width="20.421875" style="175" customWidth="1"/>
    <col min="10" max="16384" width="8.8515625" style="175" customWidth="1"/>
  </cols>
  <sheetData>
    <row r="1" spans="1:9" ht="24">
      <c r="A1" s="229" t="s">
        <v>528</v>
      </c>
      <c r="B1" s="229"/>
      <c r="C1" s="229"/>
      <c r="D1" s="229"/>
      <c r="E1" s="229"/>
      <c r="F1" s="229"/>
      <c r="G1" s="229"/>
      <c r="H1" s="229"/>
      <c r="I1" s="208"/>
    </row>
    <row r="2" spans="1:9" ht="24">
      <c r="A2" s="229" t="s">
        <v>17</v>
      </c>
      <c r="B2" s="229"/>
      <c r="C2" s="229"/>
      <c r="D2" s="229"/>
      <c r="E2" s="229"/>
      <c r="F2" s="229"/>
      <c r="G2" s="229"/>
      <c r="H2" s="229"/>
      <c r="I2" s="208"/>
    </row>
    <row r="3" spans="1:8" ht="21">
      <c r="A3" s="207"/>
      <c r="B3" s="230" t="s">
        <v>16</v>
      </c>
      <c r="C3" s="230"/>
      <c r="D3" s="108"/>
      <c r="E3" s="165"/>
      <c r="F3" s="100"/>
      <c r="G3" s="105"/>
      <c r="H3" s="105"/>
    </row>
    <row r="4" spans="1:8" ht="15">
      <c r="A4" s="71"/>
      <c r="B4" s="231">
        <v>42547</v>
      </c>
      <c r="C4" s="231"/>
      <c r="D4" s="106"/>
      <c r="E4" s="165"/>
      <c r="F4" s="102"/>
      <c r="G4" s="205"/>
      <c r="H4" s="205"/>
    </row>
    <row r="5" spans="1:9" ht="15.75">
      <c r="A5" s="71"/>
      <c r="B5" s="166"/>
      <c r="C5" s="69"/>
      <c r="D5" s="232" t="s">
        <v>660</v>
      </c>
      <c r="E5" s="232"/>
      <c r="F5" s="232"/>
      <c r="G5" s="204"/>
      <c r="H5" s="204"/>
      <c r="I5" s="69"/>
    </row>
    <row r="6" spans="3:8" ht="12.75">
      <c r="C6" s="202"/>
      <c r="D6" s="202"/>
      <c r="G6" s="201"/>
      <c r="H6" s="201"/>
    </row>
    <row r="7" spans="1:9" s="195" customFormat="1" ht="23.25" customHeight="1">
      <c r="A7" s="199" t="s">
        <v>532</v>
      </c>
      <c r="B7" s="199" t="s">
        <v>0</v>
      </c>
      <c r="C7" s="198" t="s">
        <v>14</v>
      </c>
      <c r="D7" s="198" t="s">
        <v>13</v>
      </c>
      <c r="E7" s="196" t="s">
        <v>1</v>
      </c>
      <c r="F7" s="197" t="s">
        <v>4</v>
      </c>
      <c r="G7" s="197" t="s">
        <v>534</v>
      </c>
      <c r="H7" s="197"/>
      <c r="I7" s="196" t="s">
        <v>12</v>
      </c>
    </row>
    <row r="8" spans="1:9" s="192" customFormat="1" ht="15">
      <c r="A8" s="186">
        <v>1</v>
      </c>
      <c r="B8" s="189">
        <v>63</v>
      </c>
      <c r="C8" s="188" t="s">
        <v>342</v>
      </c>
      <c r="D8" s="188" t="s">
        <v>343</v>
      </c>
      <c r="E8" s="187" t="s">
        <v>344</v>
      </c>
      <c r="F8" s="212" t="s">
        <v>128</v>
      </c>
      <c r="G8" s="209">
        <v>0.0013587962962962963</v>
      </c>
      <c r="H8" s="181"/>
      <c r="I8" s="215" t="s">
        <v>226</v>
      </c>
    </row>
    <row r="9" spans="1:9" s="192" customFormat="1" ht="15">
      <c r="A9" s="186">
        <v>2</v>
      </c>
      <c r="B9" s="158">
        <v>98</v>
      </c>
      <c r="C9" s="185" t="s">
        <v>351</v>
      </c>
      <c r="D9" s="185" t="s">
        <v>352</v>
      </c>
      <c r="E9" s="184" t="s">
        <v>353</v>
      </c>
      <c r="F9" s="153" t="s">
        <v>206</v>
      </c>
      <c r="G9" s="209">
        <v>0.0014335648148148148</v>
      </c>
      <c r="H9" s="181"/>
      <c r="I9" s="180" t="s">
        <v>207</v>
      </c>
    </row>
    <row r="10" spans="1:9" s="192" customFormat="1" ht="15">
      <c r="A10" s="186">
        <v>3</v>
      </c>
      <c r="B10" s="158">
        <v>250</v>
      </c>
      <c r="C10" s="185" t="s">
        <v>103</v>
      </c>
      <c r="D10" s="185" t="s">
        <v>659</v>
      </c>
      <c r="E10" s="190" t="s">
        <v>658</v>
      </c>
      <c r="F10" s="153" t="s">
        <v>657</v>
      </c>
      <c r="G10" s="209">
        <v>0.0014586805555555553</v>
      </c>
      <c r="H10" s="181"/>
      <c r="I10" s="180" t="s">
        <v>656</v>
      </c>
    </row>
    <row r="11" spans="1:9" s="192" customFormat="1" ht="15">
      <c r="A11" s="186">
        <v>4</v>
      </c>
      <c r="B11" s="158">
        <v>240</v>
      </c>
      <c r="C11" s="185" t="s">
        <v>278</v>
      </c>
      <c r="D11" s="185" t="s">
        <v>305</v>
      </c>
      <c r="E11" s="184" t="s">
        <v>310</v>
      </c>
      <c r="F11" s="153" t="s">
        <v>46</v>
      </c>
      <c r="G11" s="209">
        <v>0.00148125</v>
      </c>
      <c r="H11" s="181"/>
      <c r="I11" s="180" t="s">
        <v>47</v>
      </c>
    </row>
    <row r="12" spans="1:9" s="192" customFormat="1" ht="15">
      <c r="A12" s="186">
        <v>5</v>
      </c>
      <c r="B12" s="189">
        <v>61</v>
      </c>
      <c r="C12" s="188" t="s">
        <v>365</v>
      </c>
      <c r="D12" s="188" t="s">
        <v>366</v>
      </c>
      <c r="E12" s="187" t="s">
        <v>367</v>
      </c>
      <c r="F12" s="212" t="s">
        <v>128</v>
      </c>
      <c r="G12" s="209">
        <v>0.001495601851851852</v>
      </c>
      <c r="H12" s="181"/>
      <c r="I12" s="215" t="s">
        <v>226</v>
      </c>
    </row>
    <row r="13" spans="1:9" s="192" customFormat="1" ht="15">
      <c r="A13" s="186">
        <v>6</v>
      </c>
      <c r="B13" s="158">
        <v>115</v>
      </c>
      <c r="C13" s="185" t="s">
        <v>111</v>
      </c>
      <c r="D13" s="185" t="s">
        <v>655</v>
      </c>
      <c r="E13" s="184" t="s">
        <v>654</v>
      </c>
      <c r="F13" s="212" t="s">
        <v>61</v>
      </c>
      <c r="G13" s="209">
        <v>0.001529050925925926</v>
      </c>
      <c r="H13" s="181"/>
      <c r="I13" s="180" t="s">
        <v>62</v>
      </c>
    </row>
    <row r="14" spans="1:9" s="192" customFormat="1" ht="15">
      <c r="A14" s="186">
        <v>7</v>
      </c>
      <c r="B14" s="158">
        <v>236</v>
      </c>
      <c r="C14" s="185" t="s">
        <v>283</v>
      </c>
      <c r="D14" s="185" t="s">
        <v>363</v>
      </c>
      <c r="E14" s="184" t="s">
        <v>364</v>
      </c>
      <c r="F14" s="153" t="s">
        <v>289</v>
      </c>
      <c r="G14" s="209">
        <v>0.0015388888888888891</v>
      </c>
      <c r="H14" s="181"/>
      <c r="I14" s="180" t="s">
        <v>341</v>
      </c>
    </row>
    <row r="15" spans="1:9" s="192" customFormat="1" ht="15">
      <c r="A15" s="186">
        <v>8</v>
      </c>
      <c r="B15" s="158">
        <v>197</v>
      </c>
      <c r="C15" s="185" t="s">
        <v>317</v>
      </c>
      <c r="D15" s="185" t="s">
        <v>318</v>
      </c>
      <c r="E15" s="184" t="s">
        <v>123</v>
      </c>
      <c r="F15" s="153" t="s">
        <v>36</v>
      </c>
      <c r="G15" s="209">
        <v>0.001540509259259259</v>
      </c>
      <c r="H15" s="181"/>
      <c r="I15" s="180" t="s">
        <v>37</v>
      </c>
    </row>
    <row r="16" spans="1:9" s="192" customFormat="1" ht="15">
      <c r="A16" s="186">
        <v>9</v>
      </c>
      <c r="B16" s="189">
        <v>75</v>
      </c>
      <c r="C16" s="214" t="s">
        <v>354</v>
      </c>
      <c r="D16" s="214" t="s">
        <v>355</v>
      </c>
      <c r="E16" s="213" t="s">
        <v>356</v>
      </c>
      <c r="F16" s="212" t="s">
        <v>128</v>
      </c>
      <c r="G16" s="209">
        <v>0.0015545138888888891</v>
      </c>
      <c r="H16" s="181"/>
      <c r="I16" s="211" t="s">
        <v>357</v>
      </c>
    </row>
    <row r="17" spans="1:9" s="192" customFormat="1" ht="15">
      <c r="A17" s="186">
        <v>10</v>
      </c>
      <c r="B17" s="158">
        <v>212</v>
      </c>
      <c r="C17" s="185" t="s">
        <v>332</v>
      </c>
      <c r="D17" s="185" t="s">
        <v>333</v>
      </c>
      <c r="E17" s="184" t="s">
        <v>334</v>
      </c>
      <c r="F17" s="153" t="s">
        <v>75</v>
      </c>
      <c r="G17" s="209">
        <v>0.0015567129629629629</v>
      </c>
      <c r="H17" s="181"/>
      <c r="I17" s="180" t="s">
        <v>76</v>
      </c>
    </row>
    <row r="18" spans="1:9" s="192" customFormat="1" ht="15">
      <c r="A18" s="186">
        <v>11</v>
      </c>
      <c r="B18" s="158">
        <v>205</v>
      </c>
      <c r="C18" s="185" t="s">
        <v>148</v>
      </c>
      <c r="D18" s="185" t="s">
        <v>319</v>
      </c>
      <c r="E18" s="184" t="s">
        <v>320</v>
      </c>
      <c r="F18" s="153" t="s">
        <v>268</v>
      </c>
      <c r="G18" s="209">
        <v>0.0015785879629629628</v>
      </c>
      <c r="H18" s="181"/>
      <c r="I18" s="180" t="s">
        <v>269</v>
      </c>
    </row>
    <row r="19" spans="1:9" s="192" customFormat="1" ht="15">
      <c r="A19" s="186">
        <v>12</v>
      </c>
      <c r="B19" s="158">
        <v>269</v>
      </c>
      <c r="C19" s="185" t="s">
        <v>360</v>
      </c>
      <c r="D19" s="185" t="s">
        <v>361</v>
      </c>
      <c r="E19" s="184" t="s">
        <v>181</v>
      </c>
      <c r="F19" s="153" t="s">
        <v>96</v>
      </c>
      <c r="G19" s="209">
        <v>0.0015885416666666667</v>
      </c>
      <c r="H19" s="181"/>
      <c r="I19" s="180" t="s">
        <v>362</v>
      </c>
    </row>
    <row r="20" spans="1:9" s="192" customFormat="1" ht="15">
      <c r="A20" s="186">
        <v>13</v>
      </c>
      <c r="B20" s="158">
        <v>243</v>
      </c>
      <c r="C20" s="185" t="s">
        <v>358</v>
      </c>
      <c r="D20" s="185" t="s">
        <v>180</v>
      </c>
      <c r="E20" s="184" t="s">
        <v>359</v>
      </c>
      <c r="F20" s="153" t="s">
        <v>46</v>
      </c>
      <c r="G20" s="209">
        <v>0.0016322916666666667</v>
      </c>
      <c r="H20" s="181"/>
      <c r="I20" s="180" t="s">
        <v>309</v>
      </c>
    </row>
    <row r="21" spans="1:9" s="192" customFormat="1" ht="15">
      <c r="A21" s="186">
        <v>14</v>
      </c>
      <c r="B21" s="158">
        <v>147</v>
      </c>
      <c r="C21" s="185" t="s">
        <v>314</v>
      </c>
      <c r="D21" s="185" t="s">
        <v>315</v>
      </c>
      <c r="E21" s="184" t="s">
        <v>316</v>
      </c>
      <c r="F21" s="153" t="s">
        <v>202</v>
      </c>
      <c r="G21" s="209">
        <v>0.001654976851851852</v>
      </c>
      <c r="H21" s="181"/>
      <c r="I21" s="180" t="s">
        <v>203</v>
      </c>
    </row>
    <row r="22" spans="1:9" s="192" customFormat="1" ht="15">
      <c r="A22" s="184" t="s">
        <v>448</v>
      </c>
      <c r="B22" s="210">
        <v>1</v>
      </c>
      <c r="C22" s="185" t="s">
        <v>653</v>
      </c>
      <c r="D22" s="185" t="s">
        <v>652</v>
      </c>
      <c r="E22" s="190" t="s">
        <v>69</v>
      </c>
      <c r="F22" s="185" t="s">
        <v>651</v>
      </c>
      <c r="G22" s="209">
        <v>0.001337037037037037</v>
      </c>
      <c r="H22" s="181"/>
      <c r="I22" s="180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1" fitToWidth="1"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7.57421875" style="177" bestFit="1" customWidth="1"/>
    <col min="2" max="2" width="6.57421875" style="177" customWidth="1"/>
    <col min="3" max="3" width="13.57421875" style="179" bestFit="1" customWidth="1"/>
    <col min="4" max="4" width="14.28125" style="179" bestFit="1" customWidth="1"/>
    <col min="5" max="5" width="11.28125" style="176" bestFit="1" customWidth="1"/>
    <col min="6" max="6" width="31.8515625" style="178" bestFit="1" customWidth="1"/>
    <col min="7" max="7" width="13.00390625" style="177" customWidth="1"/>
    <col min="8" max="8" width="5.140625" style="177" customWidth="1"/>
    <col min="9" max="9" width="20.421875" style="175" customWidth="1"/>
    <col min="10" max="16384" width="8.8515625" style="175" customWidth="1"/>
  </cols>
  <sheetData>
    <row r="1" spans="1:9" ht="24">
      <c r="A1" s="229" t="s">
        <v>528</v>
      </c>
      <c r="B1" s="229"/>
      <c r="C1" s="229"/>
      <c r="D1" s="229"/>
      <c r="E1" s="229"/>
      <c r="F1" s="229"/>
      <c r="G1" s="229"/>
      <c r="H1" s="229"/>
      <c r="I1" s="208"/>
    </row>
    <row r="2" spans="1:9" ht="24">
      <c r="A2" s="229" t="s">
        <v>17</v>
      </c>
      <c r="B2" s="229"/>
      <c r="C2" s="229"/>
      <c r="D2" s="229"/>
      <c r="E2" s="229"/>
      <c r="F2" s="229"/>
      <c r="G2" s="229"/>
      <c r="H2" s="229"/>
      <c r="I2" s="208"/>
    </row>
    <row r="3" spans="1:8" ht="21">
      <c r="A3" s="100"/>
      <c r="B3" s="230" t="s">
        <v>16</v>
      </c>
      <c r="C3" s="230"/>
      <c r="D3" s="108"/>
      <c r="E3" s="165"/>
      <c r="F3" s="100"/>
      <c r="G3" s="105"/>
      <c r="H3" s="105"/>
    </row>
    <row r="4" spans="1:8" ht="15">
      <c r="A4" s="71"/>
      <c r="B4" s="231">
        <v>42547</v>
      </c>
      <c r="C4" s="231"/>
      <c r="D4" s="106"/>
      <c r="E4" s="165"/>
      <c r="F4" s="102"/>
      <c r="G4" s="205"/>
      <c r="H4" s="205"/>
    </row>
    <row r="5" spans="1:9" ht="15.75">
      <c r="A5" s="71"/>
      <c r="B5" s="166"/>
      <c r="C5" s="69"/>
      <c r="D5" s="232" t="s">
        <v>666</v>
      </c>
      <c r="E5" s="232"/>
      <c r="F5" s="232"/>
      <c r="G5" s="204"/>
      <c r="H5" s="204"/>
      <c r="I5" s="69"/>
    </row>
    <row r="6" spans="3:8" ht="12.75">
      <c r="C6" s="202"/>
      <c r="D6" s="202"/>
      <c r="G6" s="201"/>
      <c r="H6" s="201"/>
    </row>
    <row r="7" spans="1:9" s="195" customFormat="1" ht="23.25" customHeight="1">
      <c r="A7" s="199" t="s">
        <v>532</v>
      </c>
      <c r="B7" s="199" t="s">
        <v>0</v>
      </c>
      <c r="C7" s="198" t="s">
        <v>14</v>
      </c>
      <c r="D7" s="198" t="s">
        <v>13</v>
      </c>
      <c r="E7" s="196" t="s">
        <v>1</v>
      </c>
      <c r="F7" s="197" t="s">
        <v>4</v>
      </c>
      <c r="G7" s="197" t="s">
        <v>534</v>
      </c>
      <c r="H7" s="197"/>
      <c r="I7" s="196" t="s">
        <v>12</v>
      </c>
    </row>
    <row r="8" spans="1:9" s="192" customFormat="1" ht="15">
      <c r="A8" s="217">
        <v>1</v>
      </c>
      <c r="B8" s="189">
        <v>267</v>
      </c>
      <c r="C8" s="188" t="s">
        <v>447</v>
      </c>
      <c r="D8" s="188" t="s">
        <v>665</v>
      </c>
      <c r="E8" s="187" t="s">
        <v>664</v>
      </c>
      <c r="F8" s="212" t="s">
        <v>26</v>
      </c>
      <c r="G8" s="216">
        <v>0.0006673611111111111</v>
      </c>
      <c r="H8" s="181"/>
      <c r="I8" s="180" t="s">
        <v>256</v>
      </c>
    </row>
    <row r="9" spans="1:9" s="192" customFormat="1" ht="15">
      <c r="A9" s="217">
        <v>2</v>
      </c>
      <c r="B9" s="189">
        <v>137</v>
      </c>
      <c r="C9" s="188" t="s">
        <v>347</v>
      </c>
      <c r="D9" s="188" t="s">
        <v>348</v>
      </c>
      <c r="E9" s="187" t="s">
        <v>349</v>
      </c>
      <c r="F9" s="212" t="s">
        <v>350</v>
      </c>
      <c r="G9" s="216">
        <v>0.0006765046296296297</v>
      </c>
      <c r="H9" s="181"/>
      <c r="I9" s="180" t="s">
        <v>301</v>
      </c>
    </row>
    <row r="10" spans="1:9" s="192" customFormat="1" ht="15">
      <c r="A10" s="217">
        <v>3</v>
      </c>
      <c r="B10" s="189">
        <v>160</v>
      </c>
      <c r="C10" s="188" t="s">
        <v>329</v>
      </c>
      <c r="D10" s="188" t="s">
        <v>330</v>
      </c>
      <c r="E10" s="187" t="s">
        <v>331</v>
      </c>
      <c r="F10" s="212" t="s">
        <v>119</v>
      </c>
      <c r="G10" s="216">
        <v>0.0006979166666666666</v>
      </c>
      <c r="H10" s="181"/>
      <c r="I10" s="180" t="s">
        <v>120</v>
      </c>
    </row>
    <row r="11" spans="1:9" s="192" customFormat="1" ht="15">
      <c r="A11" s="217">
        <v>4</v>
      </c>
      <c r="B11" s="189">
        <v>262</v>
      </c>
      <c r="C11" s="220" t="s">
        <v>335</v>
      </c>
      <c r="D11" s="212" t="s">
        <v>336</v>
      </c>
      <c r="E11" s="219" t="s">
        <v>337</v>
      </c>
      <c r="F11" s="212" t="s">
        <v>338</v>
      </c>
      <c r="G11" s="216">
        <v>0.0007018518518518518</v>
      </c>
      <c r="H11" s="181"/>
      <c r="I11" s="218" t="s">
        <v>339</v>
      </c>
    </row>
    <row r="12" spans="1:9" s="192" customFormat="1" ht="15">
      <c r="A12" s="217">
        <v>5</v>
      </c>
      <c r="B12" s="189">
        <v>149</v>
      </c>
      <c r="C12" s="188" t="s">
        <v>116</v>
      </c>
      <c r="D12" s="188" t="s">
        <v>345</v>
      </c>
      <c r="E12" s="187" t="s">
        <v>346</v>
      </c>
      <c r="F12" s="212" t="s">
        <v>202</v>
      </c>
      <c r="G12" s="216">
        <v>0.0007119212962962963</v>
      </c>
      <c r="H12" s="181"/>
      <c r="I12" s="180" t="s">
        <v>203</v>
      </c>
    </row>
    <row r="13" spans="1:9" s="192" customFormat="1" ht="15">
      <c r="A13" s="217">
        <v>6</v>
      </c>
      <c r="B13" s="189">
        <v>154</v>
      </c>
      <c r="C13" s="188" t="s">
        <v>311</v>
      </c>
      <c r="D13" s="188" t="s">
        <v>312</v>
      </c>
      <c r="E13" s="187" t="s">
        <v>313</v>
      </c>
      <c r="F13" s="212" t="s">
        <v>119</v>
      </c>
      <c r="G13" s="216">
        <v>0.000724074074074074</v>
      </c>
      <c r="H13" s="181"/>
      <c r="I13" s="180" t="s">
        <v>265</v>
      </c>
    </row>
    <row r="14" spans="1:9" s="192" customFormat="1" ht="15">
      <c r="A14" s="217">
        <v>7</v>
      </c>
      <c r="B14" s="189">
        <v>38</v>
      </c>
      <c r="C14" s="188" t="s">
        <v>405</v>
      </c>
      <c r="D14" s="188" t="s">
        <v>406</v>
      </c>
      <c r="E14" s="187" t="s">
        <v>407</v>
      </c>
      <c r="F14" s="212" t="s">
        <v>396</v>
      </c>
      <c r="G14" s="216">
        <v>0.000810763888888889</v>
      </c>
      <c r="H14" s="181"/>
      <c r="I14" s="180" t="s">
        <v>397</v>
      </c>
    </row>
    <row r="15" spans="1:9" s="192" customFormat="1" ht="15">
      <c r="A15" s="217">
        <v>8</v>
      </c>
      <c r="B15" s="189">
        <v>50</v>
      </c>
      <c r="C15" s="188" t="s">
        <v>663</v>
      </c>
      <c r="D15" s="188" t="s">
        <v>662</v>
      </c>
      <c r="E15" s="187" t="s">
        <v>661</v>
      </c>
      <c r="F15" s="212" t="s">
        <v>159</v>
      </c>
      <c r="G15" s="216">
        <v>0.0008862268518518519</v>
      </c>
      <c r="H15" s="181"/>
      <c r="I15" s="180" t="s">
        <v>160</v>
      </c>
    </row>
    <row r="16" spans="1:9" s="192" customFormat="1" ht="15">
      <c r="A16" s="217" t="s">
        <v>448</v>
      </c>
      <c r="B16" s="189">
        <v>221</v>
      </c>
      <c r="C16" s="212" t="s">
        <v>444</v>
      </c>
      <c r="D16" s="212" t="s">
        <v>445</v>
      </c>
      <c r="E16" s="217" t="s">
        <v>155</v>
      </c>
      <c r="F16" s="212" t="s">
        <v>446</v>
      </c>
      <c r="G16" s="216">
        <v>0.0006302083333333334</v>
      </c>
      <c r="H16" s="181"/>
      <c r="I16" s="180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7.57421875" style="177" bestFit="1" customWidth="1"/>
    <col min="2" max="2" width="6.57421875" style="177" customWidth="1"/>
    <col min="3" max="3" width="14.8515625" style="179" bestFit="1" customWidth="1"/>
    <col min="4" max="4" width="14.28125" style="179" bestFit="1" customWidth="1"/>
    <col min="5" max="5" width="11.28125" style="176" bestFit="1" customWidth="1"/>
    <col min="6" max="6" width="28.7109375" style="178" customWidth="1"/>
    <col min="7" max="7" width="13.00390625" style="177" customWidth="1"/>
    <col min="8" max="8" width="5.140625" style="177" customWidth="1"/>
    <col min="9" max="9" width="20.421875" style="175" customWidth="1"/>
    <col min="10" max="16384" width="8.8515625" style="175" customWidth="1"/>
  </cols>
  <sheetData>
    <row r="1" spans="1:9" ht="24">
      <c r="A1" s="229" t="s">
        <v>528</v>
      </c>
      <c r="B1" s="229"/>
      <c r="C1" s="229"/>
      <c r="D1" s="229"/>
      <c r="E1" s="229"/>
      <c r="F1" s="229"/>
      <c r="G1" s="229"/>
      <c r="H1" s="229"/>
      <c r="I1" s="208"/>
    </row>
    <row r="2" spans="1:9" ht="24">
      <c r="A2" s="229" t="s">
        <v>17</v>
      </c>
      <c r="B2" s="229"/>
      <c r="C2" s="229"/>
      <c r="D2" s="229"/>
      <c r="E2" s="229"/>
      <c r="F2" s="229"/>
      <c r="G2" s="229"/>
      <c r="H2" s="229"/>
      <c r="I2" s="208"/>
    </row>
    <row r="3" spans="1:8" ht="21">
      <c r="A3" s="100"/>
      <c r="B3" s="230" t="s">
        <v>16</v>
      </c>
      <c r="C3" s="230"/>
      <c r="D3" s="108"/>
      <c r="E3" s="165"/>
      <c r="F3" s="100"/>
      <c r="G3" s="105"/>
      <c r="H3" s="105"/>
    </row>
    <row r="4" spans="1:8" ht="15">
      <c r="A4" s="71"/>
      <c r="B4" s="231">
        <v>42547</v>
      </c>
      <c r="C4" s="231"/>
      <c r="D4" s="106"/>
      <c r="E4" s="165"/>
      <c r="F4" s="102"/>
      <c r="G4" s="205"/>
      <c r="H4" s="205"/>
    </row>
    <row r="5" spans="1:9" ht="15.75">
      <c r="A5" s="71"/>
      <c r="B5" s="166"/>
      <c r="C5" s="69"/>
      <c r="D5" s="232" t="s">
        <v>683</v>
      </c>
      <c r="E5" s="232"/>
      <c r="F5" s="232"/>
      <c r="G5" s="204"/>
      <c r="H5" s="204"/>
      <c r="I5" s="69"/>
    </row>
    <row r="6" spans="3:8" ht="12.75">
      <c r="C6" s="202"/>
      <c r="D6" s="202"/>
      <c r="G6" s="201"/>
      <c r="H6" s="201"/>
    </row>
    <row r="7" spans="1:9" s="195" customFormat="1" ht="23.25" customHeight="1">
      <c r="A7" s="199" t="s">
        <v>532</v>
      </c>
      <c r="B7" s="199" t="s">
        <v>0</v>
      </c>
      <c r="C7" s="198" t="s">
        <v>14</v>
      </c>
      <c r="D7" s="198" t="s">
        <v>13</v>
      </c>
      <c r="E7" s="196" t="s">
        <v>1</v>
      </c>
      <c r="F7" s="197" t="s">
        <v>4</v>
      </c>
      <c r="G7" s="197" t="s">
        <v>534</v>
      </c>
      <c r="H7" s="197"/>
      <c r="I7" s="196" t="s">
        <v>12</v>
      </c>
    </row>
    <row r="8" spans="1:9" s="192" customFormat="1" ht="15">
      <c r="A8" s="186">
        <v>1</v>
      </c>
      <c r="B8" s="158">
        <v>171</v>
      </c>
      <c r="C8" s="185" t="s">
        <v>682</v>
      </c>
      <c r="D8" s="185" t="s">
        <v>681</v>
      </c>
      <c r="E8" s="184" t="s">
        <v>680</v>
      </c>
      <c r="F8" s="212" t="s">
        <v>668</v>
      </c>
      <c r="G8" s="216">
        <v>0.006798726851851851</v>
      </c>
      <c r="H8" s="181"/>
      <c r="I8" s="180" t="s">
        <v>679</v>
      </c>
    </row>
    <row r="9" spans="1:9" s="192" customFormat="1" ht="15">
      <c r="A9" s="186">
        <v>2</v>
      </c>
      <c r="B9" s="158">
        <v>102</v>
      </c>
      <c r="C9" s="185" t="s">
        <v>156</v>
      </c>
      <c r="D9" s="185" t="s">
        <v>374</v>
      </c>
      <c r="E9" s="184" t="s">
        <v>375</v>
      </c>
      <c r="F9" s="153" t="s">
        <v>206</v>
      </c>
      <c r="G9" s="216">
        <v>0.006881018518518519</v>
      </c>
      <c r="H9" s="181"/>
      <c r="I9" s="180" t="s">
        <v>207</v>
      </c>
    </row>
    <row r="10" spans="1:9" s="192" customFormat="1" ht="15">
      <c r="A10" s="186">
        <v>3</v>
      </c>
      <c r="B10" s="158">
        <v>239</v>
      </c>
      <c r="C10" s="185" t="s">
        <v>371</v>
      </c>
      <c r="D10" s="185" t="s">
        <v>372</v>
      </c>
      <c r="E10" s="184" t="s">
        <v>373</v>
      </c>
      <c r="F10" s="153" t="s">
        <v>46</v>
      </c>
      <c r="G10" s="216">
        <v>0.006887268518518519</v>
      </c>
      <c r="H10" s="181"/>
      <c r="I10" s="180" t="s">
        <v>47</v>
      </c>
    </row>
    <row r="11" spans="1:9" s="192" customFormat="1" ht="15">
      <c r="A11" s="186">
        <v>4</v>
      </c>
      <c r="B11" s="189">
        <v>87</v>
      </c>
      <c r="C11" s="188" t="s">
        <v>399</v>
      </c>
      <c r="D11" s="188" t="s">
        <v>678</v>
      </c>
      <c r="E11" s="187" t="s">
        <v>677</v>
      </c>
      <c r="F11" s="212" t="s">
        <v>128</v>
      </c>
      <c r="G11" s="216">
        <v>0.007037037037037037</v>
      </c>
      <c r="H11" s="181"/>
      <c r="I11" s="215" t="s">
        <v>146</v>
      </c>
    </row>
    <row r="12" spans="1:9" s="192" customFormat="1" ht="15">
      <c r="A12" s="186">
        <v>5</v>
      </c>
      <c r="B12" s="158">
        <v>249</v>
      </c>
      <c r="C12" s="191" t="s">
        <v>676</v>
      </c>
      <c r="D12" s="191" t="s">
        <v>675</v>
      </c>
      <c r="E12" s="190" t="s">
        <v>618</v>
      </c>
      <c r="F12" s="153" t="s">
        <v>657</v>
      </c>
      <c r="G12" s="216">
        <v>0.007056828703703704</v>
      </c>
      <c r="H12" s="221"/>
      <c r="I12" s="180" t="s">
        <v>656</v>
      </c>
    </row>
    <row r="13" spans="1:9" s="192" customFormat="1" ht="15">
      <c r="A13" s="186">
        <v>6</v>
      </c>
      <c r="B13" s="189">
        <v>89</v>
      </c>
      <c r="C13" s="188" t="s">
        <v>674</v>
      </c>
      <c r="D13" s="188" t="s">
        <v>673</v>
      </c>
      <c r="E13" s="187" t="s">
        <v>672</v>
      </c>
      <c r="F13" s="212" t="s">
        <v>128</v>
      </c>
      <c r="G13" s="216">
        <v>0.007281712962962963</v>
      </c>
      <c r="H13" s="181"/>
      <c r="I13" s="215" t="s">
        <v>146</v>
      </c>
    </row>
    <row r="14" spans="1:9" s="192" customFormat="1" ht="15">
      <c r="A14" s="186">
        <v>7</v>
      </c>
      <c r="B14" s="158">
        <v>277</v>
      </c>
      <c r="C14" s="185" t="s">
        <v>148</v>
      </c>
      <c r="D14" s="185" t="s">
        <v>400</v>
      </c>
      <c r="E14" s="184" t="s">
        <v>401</v>
      </c>
      <c r="F14" s="153" t="s">
        <v>70</v>
      </c>
      <c r="G14" s="216">
        <v>0.007595486111111111</v>
      </c>
      <c r="H14" s="181"/>
      <c r="I14" s="180" t="s">
        <v>402</v>
      </c>
    </row>
    <row r="15" spans="1:9" s="192" customFormat="1" ht="15">
      <c r="A15" s="186">
        <v>8</v>
      </c>
      <c r="B15" s="189">
        <v>258</v>
      </c>
      <c r="C15" s="185" t="s">
        <v>53</v>
      </c>
      <c r="D15" s="185" t="s">
        <v>398</v>
      </c>
      <c r="E15" s="184" t="s">
        <v>74</v>
      </c>
      <c r="F15" s="153" t="s">
        <v>101</v>
      </c>
      <c r="G15" s="216">
        <v>0.007849768518518518</v>
      </c>
      <c r="H15" s="181"/>
      <c r="I15" s="185" t="s">
        <v>133</v>
      </c>
    </row>
    <row r="16" spans="1:9" s="192" customFormat="1" ht="15">
      <c r="A16" s="186">
        <v>9</v>
      </c>
      <c r="B16" s="158">
        <v>40</v>
      </c>
      <c r="C16" s="185" t="s">
        <v>235</v>
      </c>
      <c r="D16" s="185" t="s">
        <v>394</v>
      </c>
      <c r="E16" s="184" t="s">
        <v>395</v>
      </c>
      <c r="F16" s="153" t="s">
        <v>396</v>
      </c>
      <c r="G16" s="216">
        <v>0.00792835648148148</v>
      </c>
      <c r="H16" s="181"/>
      <c r="I16" s="180" t="s">
        <v>397</v>
      </c>
    </row>
    <row r="17" spans="1:9" s="192" customFormat="1" ht="15">
      <c r="A17" s="186">
        <v>10</v>
      </c>
      <c r="B17" s="158">
        <v>172</v>
      </c>
      <c r="C17" s="185" t="s">
        <v>671</v>
      </c>
      <c r="D17" s="185" t="s">
        <v>670</v>
      </c>
      <c r="E17" s="184" t="s">
        <v>669</v>
      </c>
      <c r="F17" s="185" t="s">
        <v>668</v>
      </c>
      <c r="G17" s="216">
        <v>0.008230787037037038</v>
      </c>
      <c r="H17" s="181"/>
      <c r="I17" s="180" t="s">
        <v>667</v>
      </c>
    </row>
    <row r="18" spans="1:9" s="192" customFormat="1" ht="15">
      <c r="A18" s="186"/>
      <c r="B18" s="158">
        <v>224</v>
      </c>
      <c r="C18" s="185" t="s">
        <v>382</v>
      </c>
      <c r="D18" s="185" t="s">
        <v>383</v>
      </c>
      <c r="E18" s="184" t="s">
        <v>384</v>
      </c>
      <c r="F18" s="153" t="s">
        <v>272</v>
      </c>
      <c r="G18" s="216" t="s">
        <v>533</v>
      </c>
      <c r="H18" s="181"/>
      <c r="I18" s="180" t="s">
        <v>273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1" fitToWidth="1" horizontalDpi="600" verticalDpi="6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3">
      <selection activeCell="G12" sqref="G12"/>
    </sheetView>
  </sheetViews>
  <sheetFormatPr defaultColWidth="9.140625" defaultRowHeight="12.75"/>
  <cols>
    <col min="1" max="1" width="7.57421875" style="177" bestFit="1" customWidth="1"/>
    <col min="2" max="2" width="6.57421875" style="177" customWidth="1"/>
    <col min="3" max="3" width="13.57421875" style="179" bestFit="1" customWidth="1"/>
    <col min="4" max="4" width="14.28125" style="179" bestFit="1" customWidth="1"/>
    <col min="5" max="5" width="11.28125" style="176" bestFit="1" customWidth="1"/>
    <col min="6" max="6" width="31.8515625" style="178" bestFit="1" customWidth="1"/>
    <col min="7" max="7" width="13.00390625" style="177" customWidth="1"/>
    <col min="8" max="8" width="5.140625" style="177" customWidth="1"/>
    <col min="9" max="9" width="20.421875" style="175" customWidth="1"/>
    <col min="10" max="16384" width="8.8515625" style="175" customWidth="1"/>
  </cols>
  <sheetData>
    <row r="1" spans="1:9" ht="24">
      <c r="A1" s="229" t="s">
        <v>528</v>
      </c>
      <c r="B1" s="229"/>
      <c r="C1" s="229"/>
      <c r="D1" s="229"/>
      <c r="E1" s="229"/>
      <c r="F1" s="229"/>
      <c r="G1" s="229"/>
      <c r="H1" s="229"/>
      <c r="I1" s="208"/>
    </row>
    <row r="2" spans="1:9" ht="24">
      <c r="A2" s="229" t="s">
        <v>17</v>
      </c>
      <c r="B2" s="229"/>
      <c r="C2" s="229"/>
      <c r="D2" s="229"/>
      <c r="E2" s="229"/>
      <c r="F2" s="229"/>
      <c r="G2" s="229"/>
      <c r="H2" s="229"/>
      <c r="I2" s="208"/>
    </row>
    <row r="3" spans="1:8" ht="21">
      <c r="A3" s="100"/>
      <c r="B3" s="230" t="s">
        <v>16</v>
      </c>
      <c r="C3" s="230"/>
      <c r="D3" s="108"/>
      <c r="E3" s="165"/>
      <c r="F3" s="100"/>
      <c r="G3" s="105"/>
      <c r="H3" s="105"/>
    </row>
    <row r="4" spans="1:8" ht="15">
      <c r="A4" s="71"/>
      <c r="B4" s="231">
        <v>42547</v>
      </c>
      <c r="C4" s="231"/>
      <c r="D4" s="106"/>
      <c r="E4" s="165"/>
      <c r="F4" s="102"/>
      <c r="G4" s="205"/>
      <c r="H4" s="205"/>
    </row>
    <row r="5" spans="1:9" ht="15.75">
      <c r="A5" s="71"/>
      <c r="B5" s="166"/>
      <c r="C5" s="69"/>
      <c r="D5" s="232" t="s">
        <v>690</v>
      </c>
      <c r="E5" s="232"/>
      <c r="F5" s="232"/>
      <c r="G5" s="204"/>
      <c r="H5" s="204"/>
      <c r="I5" s="69"/>
    </row>
    <row r="6" spans="3:8" ht="12.75">
      <c r="C6" s="202"/>
      <c r="D6" s="202"/>
      <c r="G6" s="201"/>
      <c r="H6" s="201"/>
    </row>
    <row r="7" spans="1:9" s="195" customFormat="1" ht="23.25" customHeight="1">
      <c r="A7" s="199" t="s">
        <v>532</v>
      </c>
      <c r="B7" s="199" t="s">
        <v>0</v>
      </c>
      <c r="C7" s="198" t="s">
        <v>14</v>
      </c>
      <c r="D7" s="198" t="s">
        <v>13</v>
      </c>
      <c r="E7" s="196" t="s">
        <v>1</v>
      </c>
      <c r="F7" s="197" t="s">
        <v>4</v>
      </c>
      <c r="G7" s="197" t="s">
        <v>534</v>
      </c>
      <c r="H7" s="197"/>
      <c r="I7" s="196" t="s">
        <v>12</v>
      </c>
    </row>
    <row r="8" spans="1:9" s="192" customFormat="1" ht="15">
      <c r="A8" s="186">
        <v>1</v>
      </c>
      <c r="B8" s="158">
        <v>164</v>
      </c>
      <c r="C8" s="185" t="s">
        <v>391</v>
      </c>
      <c r="D8" s="185" t="s">
        <v>392</v>
      </c>
      <c r="E8" s="184" t="s">
        <v>393</v>
      </c>
      <c r="F8" s="153" t="s">
        <v>119</v>
      </c>
      <c r="G8" s="216">
        <v>0.004363078703703704</v>
      </c>
      <c r="H8" s="181"/>
      <c r="I8" s="180" t="s">
        <v>286</v>
      </c>
    </row>
    <row r="9" spans="1:9" s="192" customFormat="1" ht="15">
      <c r="A9" s="186">
        <v>2</v>
      </c>
      <c r="B9" s="158">
        <v>163</v>
      </c>
      <c r="C9" s="185" t="s">
        <v>368</v>
      </c>
      <c r="D9" s="185" t="s">
        <v>369</v>
      </c>
      <c r="E9" s="184" t="s">
        <v>370</v>
      </c>
      <c r="F9" s="153" t="s">
        <v>119</v>
      </c>
      <c r="G9" s="216">
        <v>0.004410069444444445</v>
      </c>
      <c r="H9" s="181"/>
      <c r="I9" s="180" t="s">
        <v>120</v>
      </c>
    </row>
    <row r="10" spans="1:9" s="192" customFormat="1" ht="15">
      <c r="A10" s="186">
        <v>3</v>
      </c>
      <c r="B10" s="158">
        <v>144</v>
      </c>
      <c r="C10" s="185" t="s">
        <v>67</v>
      </c>
      <c r="D10" s="185" t="s">
        <v>689</v>
      </c>
      <c r="E10" s="184" t="s">
        <v>264</v>
      </c>
      <c r="F10" s="153" t="s">
        <v>51</v>
      </c>
      <c r="G10" s="216">
        <v>0.004516435185185185</v>
      </c>
      <c r="H10" s="221"/>
      <c r="I10" s="180" t="s">
        <v>52</v>
      </c>
    </row>
    <row r="11" spans="1:9" s="192" customFormat="1" ht="15">
      <c r="A11" s="186">
        <v>4</v>
      </c>
      <c r="B11" s="158">
        <v>171</v>
      </c>
      <c r="C11" s="185" t="s">
        <v>682</v>
      </c>
      <c r="D11" s="185" t="s">
        <v>681</v>
      </c>
      <c r="E11" s="184" t="s">
        <v>680</v>
      </c>
      <c r="F11" s="212" t="s">
        <v>668</v>
      </c>
      <c r="G11" s="216">
        <v>0.004670949074074075</v>
      </c>
      <c r="H11" s="181"/>
      <c r="I11" s="180" t="s">
        <v>679</v>
      </c>
    </row>
    <row r="12" spans="1:9" s="192" customFormat="1" ht="15">
      <c r="A12" s="186">
        <v>5</v>
      </c>
      <c r="B12" s="158">
        <v>12</v>
      </c>
      <c r="C12" s="185" t="s">
        <v>376</v>
      </c>
      <c r="D12" s="185" t="s">
        <v>377</v>
      </c>
      <c r="E12" s="184" t="s">
        <v>378</v>
      </c>
      <c r="F12" s="153" t="s">
        <v>142</v>
      </c>
      <c r="G12" s="216">
        <v>0.004811921296296297</v>
      </c>
      <c r="H12" s="181"/>
      <c r="I12" s="180" t="s">
        <v>248</v>
      </c>
    </row>
    <row r="13" spans="1:9" s="192" customFormat="1" ht="15">
      <c r="A13" s="186">
        <v>6</v>
      </c>
      <c r="B13" s="158">
        <v>124</v>
      </c>
      <c r="C13" s="185" t="s">
        <v>25</v>
      </c>
      <c r="D13" s="185" t="s">
        <v>379</v>
      </c>
      <c r="E13" s="184" t="s">
        <v>323</v>
      </c>
      <c r="F13" s="153" t="s">
        <v>380</v>
      </c>
      <c r="G13" s="216">
        <v>0.00489363425925926</v>
      </c>
      <c r="H13" s="181"/>
      <c r="I13" s="180" t="s">
        <v>381</v>
      </c>
    </row>
    <row r="14" spans="1:9" s="192" customFormat="1" ht="15">
      <c r="A14" s="186">
        <v>7</v>
      </c>
      <c r="B14" s="158">
        <v>125</v>
      </c>
      <c r="C14" s="185" t="s">
        <v>385</v>
      </c>
      <c r="D14" s="185" t="s">
        <v>386</v>
      </c>
      <c r="E14" s="184" t="s">
        <v>387</v>
      </c>
      <c r="F14" s="153" t="s">
        <v>380</v>
      </c>
      <c r="G14" s="216">
        <v>0.004981134259259259</v>
      </c>
      <c r="H14" s="181"/>
      <c r="I14" s="180" t="s">
        <v>381</v>
      </c>
    </row>
    <row r="15" spans="1:9" s="192" customFormat="1" ht="15">
      <c r="A15" s="186">
        <v>8</v>
      </c>
      <c r="B15" s="158">
        <v>297</v>
      </c>
      <c r="C15" s="185" t="s">
        <v>408</v>
      </c>
      <c r="D15" s="185" t="s">
        <v>409</v>
      </c>
      <c r="E15" s="184" t="s">
        <v>410</v>
      </c>
      <c r="F15" s="153" t="s">
        <v>70</v>
      </c>
      <c r="G15" s="216">
        <v>0.005034027777777777</v>
      </c>
      <c r="H15" s="181"/>
      <c r="I15" s="180" t="s">
        <v>411</v>
      </c>
    </row>
    <row r="16" spans="1:9" s="192" customFormat="1" ht="15">
      <c r="A16" s="186">
        <v>9</v>
      </c>
      <c r="B16" s="158">
        <v>39</v>
      </c>
      <c r="C16" s="185" t="s">
        <v>156</v>
      </c>
      <c r="D16" s="185" t="s">
        <v>403</v>
      </c>
      <c r="E16" s="184" t="s">
        <v>404</v>
      </c>
      <c r="F16" s="153" t="s">
        <v>396</v>
      </c>
      <c r="G16" s="216">
        <v>0.005065277777777777</v>
      </c>
      <c r="H16" s="181"/>
      <c r="I16" s="180" t="s">
        <v>397</v>
      </c>
    </row>
    <row r="17" spans="1:9" s="192" customFormat="1" ht="15">
      <c r="A17" s="186">
        <v>10</v>
      </c>
      <c r="B17" s="158">
        <v>279</v>
      </c>
      <c r="C17" s="185" t="s">
        <v>688</v>
      </c>
      <c r="D17" s="185" t="s">
        <v>687</v>
      </c>
      <c r="E17" s="184" t="s">
        <v>158</v>
      </c>
      <c r="F17" s="153" t="s">
        <v>70</v>
      </c>
      <c r="G17" s="216">
        <v>0.005495138888888889</v>
      </c>
      <c r="H17" s="181"/>
      <c r="I17" s="180" t="s">
        <v>684</v>
      </c>
    </row>
    <row r="18" spans="1:9" s="192" customFormat="1" ht="15">
      <c r="A18" s="186">
        <v>11</v>
      </c>
      <c r="B18" s="158">
        <v>280</v>
      </c>
      <c r="C18" s="185" t="s">
        <v>671</v>
      </c>
      <c r="D18" s="185" t="s">
        <v>686</v>
      </c>
      <c r="E18" s="184" t="s">
        <v>685</v>
      </c>
      <c r="F18" s="153" t="s">
        <v>70</v>
      </c>
      <c r="G18" s="216">
        <v>0.005612384259259259</v>
      </c>
      <c r="H18" s="181"/>
      <c r="I18" s="180" t="s">
        <v>684</v>
      </c>
    </row>
    <row r="19" spans="1:9" s="192" customFormat="1" ht="15">
      <c r="A19" s="186">
        <v>12</v>
      </c>
      <c r="B19" s="158">
        <v>128</v>
      </c>
      <c r="C19" s="185" t="s">
        <v>274</v>
      </c>
      <c r="D19" s="185" t="s">
        <v>388</v>
      </c>
      <c r="E19" s="184" t="s">
        <v>237</v>
      </c>
      <c r="F19" s="153" t="s">
        <v>389</v>
      </c>
      <c r="G19" s="216">
        <v>0.005679629629629629</v>
      </c>
      <c r="H19" s="181"/>
      <c r="I19" s="180" t="s">
        <v>390</v>
      </c>
    </row>
    <row r="20" spans="1:9" s="192" customFormat="1" ht="15">
      <c r="A20" s="186">
        <v>13</v>
      </c>
      <c r="B20" s="158">
        <v>38</v>
      </c>
      <c r="C20" s="185" t="s">
        <v>405</v>
      </c>
      <c r="D20" s="185" t="s">
        <v>406</v>
      </c>
      <c r="E20" s="184" t="s">
        <v>407</v>
      </c>
      <c r="F20" s="153" t="s">
        <v>396</v>
      </c>
      <c r="G20" s="216">
        <v>0.006013194444444445</v>
      </c>
      <c r="H20" s="181"/>
      <c r="I20" s="180" t="s">
        <v>397</v>
      </c>
    </row>
    <row r="21" spans="1:9" s="192" customFormat="1" ht="15">
      <c r="A21" s="186"/>
      <c r="B21" s="189">
        <v>257</v>
      </c>
      <c r="C21" s="185" t="s">
        <v>58</v>
      </c>
      <c r="D21" s="185" t="s">
        <v>417</v>
      </c>
      <c r="E21" s="184" t="s">
        <v>418</v>
      </c>
      <c r="F21" s="153" t="s">
        <v>101</v>
      </c>
      <c r="G21" s="216" t="s">
        <v>533</v>
      </c>
      <c r="H21" s="181"/>
      <c r="I21" s="185" t="s">
        <v>133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4">
      <selection activeCell="E21" sqref="E21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3.140625" style="16" customWidth="1"/>
    <col min="7" max="7" width="13.00390625" style="15" customWidth="1"/>
    <col min="8" max="8" width="5.140625" style="15" customWidth="1"/>
  </cols>
  <sheetData>
    <row r="1" spans="1:8" ht="24">
      <c r="A1" s="225" t="s">
        <v>528</v>
      </c>
      <c r="B1" s="225"/>
      <c r="C1" s="225"/>
      <c r="D1" s="225"/>
      <c r="E1" s="225"/>
      <c r="F1" s="225"/>
      <c r="G1" s="225"/>
      <c r="H1" s="225"/>
    </row>
    <row r="2" spans="1:8" ht="24">
      <c r="A2" s="225" t="s">
        <v>17</v>
      </c>
      <c r="B2" s="225"/>
      <c r="C2" s="225"/>
      <c r="D2" s="225"/>
      <c r="E2" s="225"/>
      <c r="F2" s="225"/>
      <c r="G2" s="225"/>
      <c r="H2" s="225"/>
    </row>
    <row r="3" spans="1:8" ht="21">
      <c r="A3" s="6"/>
      <c r="B3" s="223" t="s">
        <v>16</v>
      </c>
      <c r="C3" s="223"/>
      <c r="D3" s="9"/>
      <c r="E3" s="5"/>
      <c r="F3" s="6"/>
      <c r="G3" s="7"/>
      <c r="H3" s="7"/>
    </row>
    <row r="4" spans="1:8" ht="15">
      <c r="A4" s="1"/>
      <c r="B4" s="224">
        <v>42547</v>
      </c>
      <c r="C4" s="224"/>
      <c r="D4" s="10"/>
      <c r="E4" s="5"/>
      <c r="F4" s="4"/>
      <c r="G4" s="26"/>
      <c r="H4" s="26"/>
    </row>
    <row r="5" spans="1:8" ht="15.75">
      <c r="A5" s="1"/>
      <c r="B5" s="2"/>
      <c r="C5" s="3"/>
      <c r="D5" s="222" t="s">
        <v>717</v>
      </c>
      <c r="E5" s="222"/>
      <c r="F5" s="222"/>
      <c r="G5" s="24"/>
      <c r="H5" s="24"/>
    </row>
    <row r="6" spans="3:8" ht="12.75">
      <c r="C6" s="23"/>
      <c r="D6" s="23"/>
      <c r="G6" s="22"/>
      <c r="H6" s="22"/>
    </row>
    <row r="7" spans="1:8" s="32" customFormat="1" ht="23.25" customHeight="1">
      <c r="A7" s="28" t="s">
        <v>532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534</v>
      </c>
      <c r="H7" s="31"/>
    </row>
    <row r="8" spans="1:9" s="20" customFormat="1" ht="15">
      <c r="A8" s="236">
        <v>1</v>
      </c>
      <c r="B8" s="234"/>
      <c r="C8" s="39"/>
      <c r="D8" s="39"/>
      <c r="E8" s="40"/>
      <c r="F8" s="118" t="s">
        <v>119</v>
      </c>
      <c r="G8" s="115">
        <v>0.001405787037037037</v>
      </c>
      <c r="H8" s="35"/>
      <c r="I8" s="150"/>
    </row>
    <row r="9" spans="1:9" s="20" customFormat="1" ht="15">
      <c r="A9" s="236"/>
      <c r="B9" s="234">
        <v>153</v>
      </c>
      <c r="C9" s="37" t="s">
        <v>716</v>
      </c>
      <c r="D9" s="37"/>
      <c r="E9" s="18"/>
      <c r="F9" s="37"/>
      <c r="G9" s="233">
        <f>G8</f>
        <v>0.001405787037037037</v>
      </c>
      <c r="H9" s="35"/>
      <c r="I9" s="150"/>
    </row>
    <row r="10" spans="1:9" s="20" customFormat="1" ht="15">
      <c r="A10" s="13">
        <v>2</v>
      </c>
      <c r="B10" s="234"/>
      <c r="C10" s="235"/>
      <c r="D10" s="235"/>
      <c r="E10" s="18"/>
      <c r="F10" s="119" t="s">
        <v>715</v>
      </c>
      <c r="G10" s="115">
        <v>0.0014322916666666668</v>
      </c>
      <c r="H10" s="35"/>
      <c r="I10" s="150"/>
    </row>
    <row r="11" spans="1:9" s="20" customFormat="1" ht="15">
      <c r="A11" s="13"/>
      <c r="B11" s="234">
        <v>62</v>
      </c>
      <c r="C11" s="19" t="s">
        <v>714</v>
      </c>
      <c r="D11" s="19"/>
      <c r="E11" s="13"/>
      <c r="F11" s="37"/>
      <c r="G11" s="233">
        <f>G10</f>
        <v>0.0014322916666666668</v>
      </c>
      <c r="H11" s="35"/>
      <c r="I11" s="150"/>
    </row>
    <row r="12" spans="1:8" s="20" customFormat="1" ht="15">
      <c r="A12" s="13">
        <v>3</v>
      </c>
      <c r="B12" s="234"/>
      <c r="C12" s="37"/>
      <c r="D12" s="37"/>
      <c r="E12" s="18"/>
      <c r="F12" s="117" t="s">
        <v>109</v>
      </c>
      <c r="G12" s="115">
        <v>0.001436689814814815</v>
      </c>
      <c r="H12" s="35"/>
    </row>
    <row r="13" spans="1:10" s="20" customFormat="1" ht="15">
      <c r="A13" s="13"/>
      <c r="B13" s="234">
        <v>265</v>
      </c>
      <c r="C13" s="37" t="s">
        <v>713</v>
      </c>
      <c r="D13" s="37"/>
      <c r="E13" s="18"/>
      <c r="F13" s="37"/>
      <c r="G13" s="233">
        <f>G12</f>
        <v>0.001436689814814815</v>
      </c>
      <c r="H13" s="35"/>
      <c r="J13" s="150"/>
    </row>
    <row r="14" spans="1:10" s="20" customFormat="1" ht="15">
      <c r="A14" s="13">
        <v>4</v>
      </c>
      <c r="B14" s="234"/>
      <c r="C14" s="37"/>
      <c r="D14" s="37"/>
      <c r="E14" s="18"/>
      <c r="F14" s="117" t="s">
        <v>46</v>
      </c>
      <c r="G14" s="115">
        <v>0.001494212962962963</v>
      </c>
      <c r="H14" s="35"/>
      <c r="J14" s="150"/>
    </row>
    <row r="15" spans="1:10" s="20" customFormat="1" ht="15">
      <c r="A15" s="13"/>
      <c r="B15" s="234">
        <v>240</v>
      </c>
      <c r="C15" s="37" t="s">
        <v>712</v>
      </c>
      <c r="D15" s="37"/>
      <c r="E15" s="18"/>
      <c r="F15" s="37"/>
      <c r="G15" s="233">
        <f>G14</f>
        <v>0.001494212962962963</v>
      </c>
      <c r="H15" s="35"/>
      <c r="J15" s="150"/>
    </row>
    <row r="16" spans="1:10" s="20" customFormat="1" ht="15">
      <c r="A16" s="13">
        <v>5</v>
      </c>
      <c r="B16" s="234"/>
      <c r="C16" s="37"/>
      <c r="D16" s="37"/>
      <c r="E16" s="18"/>
      <c r="F16" s="117" t="s">
        <v>206</v>
      </c>
      <c r="G16" s="115">
        <v>0.001517824074074074</v>
      </c>
      <c r="H16" s="35"/>
      <c r="J16" s="150"/>
    </row>
    <row r="17" spans="1:8" s="20" customFormat="1" ht="15">
      <c r="A17" s="13"/>
      <c r="B17" s="234">
        <v>98</v>
      </c>
      <c r="C17" s="33" t="s">
        <v>711</v>
      </c>
      <c r="D17" s="33"/>
      <c r="E17" s="13"/>
      <c r="F17" s="11"/>
      <c r="G17" s="233">
        <f>G16</f>
        <v>0.001517824074074074</v>
      </c>
      <c r="H17" s="35"/>
    </row>
    <row r="18" spans="1:8" s="20" customFormat="1" ht="15">
      <c r="A18" s="13">
        <v>6</v>
      </c>
      <c r="B18" s="234"/>
      <c r="C18" s="11"/>
      <c r="D18" s="11"/>
      <c r="E18" s="34"/>
      <c r="F18" s="119" t="s">
        <v>51</v>
      </c>
      <c r="G18" s="115">
        <v>0.0015225694444444444</v>
      </c>
      <c r="H18" s="35"/>
    </row>
    <row r="19" spans="1:8" s="20" customFormat="1" ht="15">
      <c r="A19" s="13"/>
      <c r="B19" s="234">
        <v>137</v>
      </c>
      <c r="C19" s="37" t="s">
        <v>710</v>
      </c>
      <c r="D19" s="37"/>
      <c r="E19" s="18"/>
      <c r="F19" s="37"/>
      <c r="G19" s="233">
        <f>G18</f>
        <v>0.0015225694444444444</v>
      </c>
      <c r="H19" s="35"/>
    </row>
    <row r="20" s="20" customFormat="1" ht="15"/>
    <row r="21" s="20" customFormat="1" ht="15"/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="70" zoomScaleNormal="70" workbookViewId="0" topLeftCell="A1">
      <selection activeCell="N9" sqref="N9"/>
    </sheetView>
  </sheetViews>
  <sheetFormatPr defaultColWidth="9.140625" defaultRowHeight="12.75"/>
  <cols>
    <col min="1" max="1" width="5.00390625" style="71" customWidth="1"/>
    <col min="2" max="2" width="5.57421875" style="69" customWidth="1"/>
    <col min="3" max="4" width="20.140625" style="71" customWidth="1"/>
    <col min="5" max="5" width="11.8515625" style="72" bestFit="1" customWidth="1"/>
    <col min="6" max="6" width="22.8515625" style="71" bestFit="1" customWidth="1"/>
    <col min="7" max="9" width="7.7109375" style="71" customWidth="1"/>
    <col min="10" max="10" width="5.8515625" style="71" customWidth="1"/>
    <col min="11" max="13" width="7.7109375" style="69" customWidth="1"/>
    <col min="14" max="14" width="9.140625" style="69" customWidth="1"/>
    <col min="15" max="15" width="23.8515625" style="152" customWidth="1"/>
    <col min="16" max="16384" width="9.140625" style="69" customWidth="1"/>
  </cols>
  <sheetData>
    <row r="1" spans="1:23" ht="24">
      <c r="A1" s="229" t="s">
        <v>528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169"/>
      <c r="P1" s="109"/>
      <c r="Q1" s="109"/>
      <c r="R1" s="109"/>
      <c r="S1" s="109"/>
      <c r="T1" s="109"/>
      <c r="U1" s="109"/>
      <c r="V1" s="100"/>
      <c r="W1" s="100"/>
    </row>
    <row r="2" spans="1:23" ht="24">
      <c r="A2" s="229" t="s">
        <v>17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69"/>
      <c r="P2" s="109"/>
      <c r="Q2" s="109"/>
      <c r="R2" s="109"/>
      <c r="S2" s="109"/>
      <c r="T2" s="109"/>
      <c r="U2" s="109"/>
      <c r="V2" s="100"/>
      <c r="W2" s="100"/>
    </row>
    <row r="3" spans="1:23" ht="21">
      <c r="A3" s="100"/>
      <c r="B3" s="107"/>
      <c r="C3" s="108" t="s">
        <v>16</v>
      </c>
      <c r="D3" s="108"/>
      <c r="F3" s="100"/>
      <c r="G3" s="103"/>
      <c r="H3" s="105"/>
      <c r="I3" s="104"/>
      <c r="J3" s="104"/>
      <c r="K3" s="102"/>
      <c r="N3" s="101"/>
      <c r="U3" s="71"/>
      <c r="V3" s="100"/>
      <c r="W3" s="100"/>
    </row>
    <row r="4" spans="1:23" ht="21">
      <c r="A4" s="100"/>
      <c r="B4" s="107"/>
      <c r="C4" s="106">
        <v>42547</v>
      </c>
      <c r="D4" s="106"/>
      <c r="F4" s="100"/>
      <c r="G4" s="103"/>
      <c r="H4" s="105"/>
      <c r="I4" s="104"/>
      <c r="J4" s="104"/>
      <c r="K4" s="102"/>
      <c r="N4" s="101"/>
      <c r="U4" s="71"/>
      <c r="V4" s="100"/>
      <c r="W4" s="100"/>
    </row>
    <row r="5" spans="2:22" ht="15.75">
      <c r="B5" s="107"/>
      <c r="C5" s="168"/>
      <c r="D5" s="168"/>
      <c r="E5" s="228" t="s">
        <v>622</v>
      </c>
      <c r="F5" s="228"/>
      <c r="G5" s="228"/>
      <c r="H5" s="228"/>
      <c r="I5" s="228"/>
      <c r="J5" s="167"/>
      <c r="K5" s="102"/>
      <c r="N5" s="101"/>
      <c r="U5" s="71"/>
      <c r="V5" s="71"/>
    </row>
    <row r="6" spans="2:14" ht="12.75">
      <c r="B6" s="166"/>
      <c r="C6" s="69"/>
      <c r="D6" s="69"/>
      <c r="E6" s="165"/>
      <c r="M6" s="71"/>
      <c r="N6" s="71"/>
    </row>
    <row r="7" spans="1:15" s="160" customFormat="1" ht="27">
      <c r="A7" s="161" t="s">
        <v>571</v>
      </c>
      <c r="B7" s="162" t="s">
        <v>0</v>
      </c>
      <c r="C7" s="163" t="s">
        <v>14</v>
      </c>
      <c r="D7" s="163" t="s">
        <v>13</v>
      </c>
      <c r="E7" s="164" t="s">
        <v>1</v>
      </c>
      <c r="F7" s="163" t="s">
        <v>4</v>
      </c>
      <c r="G7" s="162" t="s">
        <v>9</v>
      </c>
      <c r="H7" s="162" t="s">
        <v>8</v>
      </c>
      <c r="I7" s="162" t="s">
        <v>7</v>
      </c>
      <c r="J7" s="162"/>
      <c r="K7" s="161">
        <v>4</v>
      </c>
      <c r="L7" s="161">
        <v>5</v>
      </c>
      <c r="M7" s="161">
        <v>6</v>
      </c>
      <c r="N7" s="161" t="s">
        <v>3</v>
      </c>
      <c r="O7" s="161" t="s">
        <v>12</v>
      </c>
    </row>
    <row r="8" spans="1:15" ht="15">
      <c r="A8" s="153">
        <v>1</v>
      </c>
      <c r="B8" s="158">
        <v>270</v>
      </c>
      <c r="C8" s="153" t="s">
        <v>103</v>
      </c>
      <c r="D8" s="153" t="s">
        <v>442</v>
      </c>
      <c r="E8" s="157" t="s">
        <v>443</v>
      </c>
      <c r="F8" s="156" t="s">
        <v>96</v>
      </c>
      <c r="G8" s="154">
        <v>13.34</v>
      </c>
      <c r="H8" s="154">
        <v>12.29</v>
      </c>
      <c r="I8" s="154">
        <v>13.33</v>
      </c>
      <c r="J8" s="155"/>
      <c r="K8" s="154">
        <v>13.74</v>
      </c>
      <c r="L8" s="154">
        <v>13.92</v>
      </c>
      <c r="M8" s="154">
        <v>13.51</v>
      </c>
      <c r="N8" s="154">
        <f>MAX(G8:I8,K8:M8)</f>
        <v>13.92</v>
      </c>
      <c r="O8" s="153" t="s">
        <v>97</v>
      </c>
    </row>
    <row r="9" spans="1:15" ht="13.5">
      <c r="A9" s="174">
        <v>1</v>
      </c>
      <c r="B9" s="170"/>
      <c r="C9" s="172"/>
      <c r="D9" s="172"/>
      <c r="E9" s="173"/>
      <c r="F9" s="172"/>
      <c r="G9" s="171" t="s">
        <v>607</v>
      </c>
      <c r="H9" s="171" t="s">
        <v>551</v>
      </c>
      <c r="I9" s="171" t="s">
        <v>542</v>
      </c>
      <c r="J9" s="171"/>
      <c r="K9" s="171" t="s">
        <v>551</v>
      </c>
      <c r="L9" s="171" t="s">
        <v>549</v>
      </c>
      <c r="M9" s="171" t="s">
        <v>538</v>
      </c>
      <c r="N9" s="171"/>
      <c r="O9" s="170"/>
    </row>
    <row r="10" spans="1:15" ht="15">
      <c r="A10" s="153">
        <v>2</v>
      </c>
      <c r="B10" s="158">
        <v>253</v>
      </c>
      <c r="C10" s="153" t="s">
        <v>98</v>
      </c>
      <c r="D10" s="153" t="s">
        <v>440</v>
      </c>
      <c r="E10" s="157" t="s">
        <v>441</v>
      </c>
      <c r="F10" s="156" t="s">
        <v>82</v>
      </c>
      <c r="G10" s="154">
        <v>13.57</v>
      </c>
      <c r="H10" s="154" t="s">
        <v>540</v>
      </c>
      <c r="I10" s="154">
        <v>13.6</v>
      </c>
      <c r="J10" s="155"/>
      <c r="K10" s="154" t="s">
        <v>540</v>
      </c>
      <c r="L10" s="154" t="s">
        <v>540</v>
      </c>
      <c r="M10" s="154">
        <v>13.03</v>
      </c>
      <c r="N10" s="154">
        <f>MAX(G10:I10,K10:M10)</f>
        <v>13.6</v>
      </c>
      <c r="O10" s="153" t="s">
        <v>83</v>
      </c>
    </row>
    <row r="11" spans="1:15" ht="13.5">
      <c r="A11" s="174">
        <v>2</v>
      </c>
      <c r="B11" s="170"/>
      <c r="C11" s="172"/>
      <c r="D11" s="172"/>
      <c r="E11" s="173"/>
      <c r="F11" s="172"/>
      <c r="G11" s="171" t="s">
        <v>538</v>
      </c>
      <c r="H11" s="171" t="s">
        <v>542</v>
      </c>
      <c r="I11" s="171" t="s">
        <v>538</v>
      </c>
      <c r="J11" s="171"/>
      <c r="K11" s="171" t="s">
        <v>566</v>
      </c>
      <c r="L11" s="171" t="s">
        <v>621</v>
      </c>
      <c r="M11" s="171" t="s">
        <v>551</v>
      </c>
      <c r="N11" s="171"/>
      <c r="O11" s="170"/>
    </row>
    <row r="12" spans="1:15" ht="15">
      <c r="A12" s="153">
        <v>3</v>
      </c>
      <c r="B12" s="158">
        <v>278</v>
      </c>
      <c r="C12" s="153" t="s">
        <v>437</v>
      </c>
      <c r="D12" s="153" t="s">
        <v>438</v>
      </c>
      <c r="E12" s="157" t="s">
        <v>439</v>
      </c>
      <c r="F12" s="156" t="s">
        <v>70</v>
      </c>
      <c r="G12" s="154">
        <v>13.4</v>
      </c>
      <c r="H12" s="154">
        <v>13.52</v>
      </c>
      <c r="I12" s="154" t="s">
        <v>540</v>
      </c>
      <c r="J12" s="155"/>
      <c r="K12" s="154">
        <v>13.09</v>
      </c>
      <c r="L12" s="154">
        <v>13.45</v>
      </c>
      <c r="M12" s="154" t="s">
        <v>540</v>
      </c>
      <c r="N12" s="154">
        <f>MAX(G12:I12,K12:M12)</f>
        <v>13.52</v>
      </c>
      <c r="O12" s="153" t="s">
        <v>402</v>
      </c>
    </row>
    <row r="13" spans="1:15" ht="13.5">
      <c r="A13" s="174">
        <v>3</v>
      </c>
      <c r="B13" s="170"/>
      <c r="C13" s="172"/>
      <c r="D13" s="172"/>
      <c r="E13" s="173"/>
      <c r="F13" s="172"/>
      <c r="G13" s="171" t="s">
        <v>548</v>
      </c>
      <c r="H13" s="171" t="s">
        <v>548</v>
      </c>
      <c r="I13" s="171" t="s">
        <v>541</v>
      </c>
      <c r="J13" s="171"/>
      <c r="K13" s="171" t="s">
        <v>556</v>
      </c>
      <c r="L13" s="171" t="s">
        <v>551</v>
      </c>
      <c r="M13" s="171" t="s">
        <v>550</v>
      </c>
      <c r="N13" s="171"/>
      <c r="O13" s="170"/>
    </row>
    <row r="14" spans="1:15" ht="15">
      <c r="A14" s="153">
        <v>4</v>
      </c>
      <c r="B14" s="158">
        <v>74</v>
      </c>
      <c r="C14" s="153" t="s">
        <v>412</v>
      </c>
      <c r="D14" s="153" t="s">
        <v>419</v>
      </c>
      <c r="E14" s="157" t="s">
        <v>74</v>
      </c>
      <c r="F14" s="156" t="s">
        <v>128</v>
      </c>
      <c r="G14" s="154">
        <v>12.84</v>
      </c>
      <c r="H14" s="154">
        <v>13.05</v>
      </c>
      <c r="I14" s="154">
        <v>13.03</v>
      </c>
      <c r="J14" s="155"/>
      <c r="K14" s="154">
        <v>12.78</v>
      </c>
      <c r="L14" s="154" t="s">
        <v>540</v>
      </c>
      <c r="M14" s="154">
        <v>13.48</v>
      </c>
      <c r="N14" s="154">
        <f>MAX(G14:I14,K14:M14)</f>
        <v>13.48</v>
      </c>
      <c r="O14" s="153" t="s">
        <v>212</v>
      </c>
    </row>
    <row r="15" spans="1:15" ht="13.5">
      <c r="A15" s="174">
        <v>4</v>
      </c>
      <c r="B15" s="170"/>
      <c r="C15" s="172"/>
      <c r="D15" s="172"/>
      <c r="E15" s="173"/>
      <c r="F15" s="172"/>
      <c r="G15" s="171" t="s">
        <v>548</v>
      </c>
      <c r="H15" s="171" t="s">
        <v>604</v>
      </c>
      <c r="I15" s="171" t="s">
        <v>542</v>
      </c>
      <c r="J15" s="171"/>
      <c r="K15" s="171" t="s">
        <v>544</v>
      </c>
      <c r="L15" s="171" t="s">
        <v>536</v>
      </c>
      <c r="M15" s="171" t="s">
        <v>550</v>
      </c>
      <c r="N15" s="171"/>
      <c r="O15" s="170"/>
    </row>
    <row r="16" spans="1:15" ht="15">
      <c r="A16" s="153">
        <v>5</v>
      </c>
      <c r="B16" s="158">
        <v>14</v>
      </c>
      <c r="C16" s="153" t="s">
        <v>434</v>
      </c>
      <c r="D16" s="153" t="s">
        <v>435</v>
      </c>
      <c r="E16" s="157" t="s">
        <v>436</v>
      </c>
      <c r="F16" s="156" t="s">
        <v>142</v>
      </c>
      <c r="G16" s="154">
        <v>12.67</v>
      </c>
      <c r="H16" s="154">
        <v>11.53</v>
      </c>
      <c r="I16" s="154">
        <v>12.49</v>
      </c>
      <c r="J16" s="155"/>
      <c r="K16" s="154">
        <v>12.51</v>
      </c>
      <c r="L16" s="154">
        <v>13.32</v>
      </c>
      <c r="M16" s="154">
        <v>11.4</v>
      </c>
      <c r="N16" s="154">
        <f>MAX(G16:I16,K16:M16)</f>
        <v>13.32</v>
      </c>
      <c r="O16" s="153" t="s">
        <v>143</v>
      </c>
    </row>
    <row r="17" spans="1:15" ht="13.5">
      <c r="A17" s="174">
        <v>5</v>
      </c>
      <c r="B17" s="170"/>
      <c r="C17" s="172"/>
      <c r="D17" s="172"/>
      <c r="E17" s="173"/>
      <c r="F17" s="172"/>
      <c r="G17" s="171" t="s">
        <v>620</v>
      </c>
      <c r="H17" s="171" t="s">
        <v>552</v>
      </c>
      <c r="I17" s="171" t="s">
        <v>546</v>
      </c>
      <c r="J17" s="171"/>
      <c r="K17" s="171" t="s">
        <v>555</v>
      </c>
      <c r="L17" s="171" t="s">
        <v>542</v>
      </c>
      <c r="M17" s="171" t="s">
        <v>541</v>
      </c>
      <c r="N17" s="171"/>
      <c r="O17" s="170"/>
    </row>
    <row r="18" spans="1:15" ht="15">
      <c r="A18" s="153">
        <v>6</v>
      </c>
      <c r="B18" s="158">
        <v>73</v>
      </c>
      <c r="C18" s="153" t="s">
        <v>209</v>
      </c>
      <c r="D18" s="153" t="s">
        <v>210</v>
      </c>
      <c r="E18" s="157" t="s">
        <v>211</v>
      </c>
      <c r="F18" s="156" t="s">
        <v>128</v>
      </c>
      <c r="G18" s="154">
        <v>12.64</v>
      </c>
      <c r="H18" s="154" t="s">
        <v>540</v>
      </c>
      <c r="I18" s="154">
        <v>12.82</v>
      </c>
      <c r="J18" s="155"/>
      <c r="K18" s="154">
        <v>13.1</v>
      </c>
      <c r="L18" s="154">
        <v>13.2</v>
      </c>
      <c r="M18" s="154" t="s">
        <v>540</v>
      </c>
      <c r="N18" s="154">
        <f>MAX(G18:I18,K18:M18)</f>
        <v>13.2</v>
      </c>
      <c r="O18" s="153" t="s">
        <v>212</v>
      </c>
    </row>
    <row r="19" spans="1:15" ht="13.5">
      <c r="A19" s="174">
        <v>6</v>
      </c>
      <c r="B19" s="170"/>
      <c r="C19" s="172"/>
      <c r="D19" s="172"/>
      <c r="E19" s="173"/>
      <c r="F19" s="172"/>
      <c r="G19" s="171" t="s">
        <v>552</v>
      </c>
      <c r="H19" s="171" t="s">
        <v>552</v>
      </c>
      <c r="I19" s="171" t="s">
        <v>551</v>
      </c>
      <c r="J19" s="171"/>
      <c r="K19" s="171" t="s">
        <v>551</v>
      </c>
      <c r="L19" s="171" t="s">
        <v>562</v>
      </c>
      <c r="M19" s="171" t="s">
        <v>552</v>
      </c>
      <c r="N19" s="171"/>
      <c r="O19" s="170"/>
    </row>
    <row r="20" spans="1:15" ht="15">
      <c r="A20" s="153">
        <v>7</v>
      </c>
      <c r="B20" s="158">
        <v>291</v>
      </c>
      <c r="C20" s="153" t="s">
        <v>227</v>
      </c>
      <c r="D20" s="153" t="s">
        <v>619</v>
      </c>
      <c r="E20" s="157" t="s">
        <v>618</v>
      </c>
      <c r="F20" s="156" t="s">
        <v>70</v>
      </c>
      <c r="G20" s="154">
        <v>12.77</v>
      </c>
      <c r="H20" s="154">
        <v>12.75</v>
      </c>
      <c r="I20" s="154">
        <v>12.79</v>
      </c>
      <c r="J20" s="155"/>
      <c r="K20" s="154">
        <v>12.72</v>
      </c>
      <c r="L20" s="154">
        <v>12.43</v>
      </c>
      <c r="M20" s="154">
        <v>12.57</v>
      </c>
      <c r="N20" s="154">
        <f>MAX(G20:I20,K20:M20)</f>
        <v>12.79</v>
      </c>
      <c r="O20" s="153" t="s">
        <v>433</v>
      </c>
    </row>
    <row r="21" spans="1:15" ht="13.5">
      <c r="A21" s="174">
        <v>7</v>
      </c>
      <c r="B21" s="170"/>
      <c r="C21" s="172"/>
      <c r="D21" s="172"/>
      <c r="E21" s="173"/>
      <c r="F21" s="172"/>
      <c r="G21" s="171" t="s">
        <v>617</v>
      </c>
      <c r="H21" s="171" t="s">
        <v>563</v>
      </c>
      <c r="I21" s="171" t="s">
        <v>541</v>
      </c>
      <c r="J21" s="171"/>
      <c r="K21" s="171" t="s">
        <v>550</v>
      </c>
      <c r="L21" s="171" t="s">
        <v>536</v>
      </c>
      <c r="M21" s="171" t="s">
        <v>556</v>
      </c>
      <c r="N21" s="171"/>
      <c r="O21" s="170"/>
    </row>
    <row r="22" spans="1:15" ht="15">
      <c r="A22" s="153">
        <v>8</v>
      </c>
      <c r="B22" s="158">
        <v>49</v>
      </c>
      <c r="C22" s="153" t="s">
        <v>616</v>
      </c>
      <c r="D22" s="153" t="s">
        <v>615</v>
      </c>
      <c r="E22" s="157" t="s">
        <v>614</v>
      </c>
      <c r="F22" s="156" t="s">
        <v>89</v>
      </c>
      <c r="G22" s="154">
        <v>12.73</v>
      </c>
      <c r="H22" s="154" t="s">
        <v>540</v>
      </c>
      <c r="I22" s="154">
        <v>12.74</v>
      </c>
      <c r="J22" s="155"/>
      <c r="K22" s="154">
        <v>12.16</v>
      </c>
      <c r="L22" s="154" t="s">
        <v>540</v>
      </c>
      <c r="M22" s="154" t="s">
        <v>540</v>
      </c>
      <c r="N22" s="154">
        <f>MAX(G22:I22,K22:M22)</f>
        <v>12.74</v>
      </c>
      <c r="O22" s="153" t="s">
        <v>613</v>
      </c>
    </row>
    <row r="23" spans="1:15" ht="13.5">
      <c r="A23" s="174">
        <v>8</v>
      </c>
      <c r="B23" s="170"/>
      <c r="C23" s="172"/>
      <c r="D23" s="172"/>
      <c r="E23" s="173"/>
      <c r="F23" s="172"/>
      <c r="G23" s="171" t="s">
        <v>612</v>
      </c>
      <c r="H23" s="171" t="s">
        <v>538</v>
      </c>
      <c r="I23" s="171" t="s">
        <v>536</v>
      </c>
      <c r="J23" s="171"/>
      <c r="K23" s="171" t="s">
        <v>551</v>
      </c>
      <c r="L23" s="171" t="s">
        <v>543</v>
      </c>
      <c r="M23" s="171" t="s">
        <v>551</v>
      </c>
      <c r="N23" s="171"/>
      <c r="O23" s="170"/>
    </row>
    <row r="24" spans="1:15" ht="15">
      <c r="A24" s="153">
        <v>9</v>
      </c>
      <c r="B24" s="158">
        <v>168</v>
      </c>
      <c r="C24" s="153" t="s">
        <v>43</v>
      </c>
      <c r="D24" s="153" t="s">
        <v>299</v>
      </c>
      <c r="E24" s="157" t="s">
        <v>300</v>
      </c>
      <c r="F24" s="156" t="s">
        <v>119</v>
      </c>
      <c r="G24" s="154">
        <v>12.33</v>
      </c>
      <c r="H24" s="154">
        <v>12.13</v>
      </c>
      <c r="I24" s="154">
        <v>11.68</v>
      </c>
      <c r="J24" s="155"/>
      <c r="K24" s="154"/>
      <c r="L24" s="154"/>
      <c r="M24" s="154"/>
      <c r="N24" s="154">
        <f>MAX(G24:I24,K24:M24)</f>
        <v>12.33</v>
      </c>
      <c r="O24" s="153" t="s">
        <v>286</v>
      </c>
    </row>
    <row r="25" spans="1:15" ht="13.5">
      <c r="A25" s="174">
        <v>9</v>
      </c>
      <c r="B25" s="170"/>
      <c r="C25" s="172"/>
      <c r="D25" s="172"/>
      <c r="E25" s="173"/>
      <c r="F25" s="172"/>
      <c r="G25" s="171" t="s">
        <v>550</v>
      </c>
      <c r="H25" s="171" t="s">
        <v>541</v>
      </c>
      <c r="I25" s="171" t="s">
        <v>551</v>
      </c>
      <c r="J25" s="171"/>
      <c r="K25" s="171"/>
      <c r="L25" s="171"/>
      <c r="M25" s="171"/>
      <c r="N25" s="171"/>
      <c r="O25" s="170"/>
    </row>
    <row r="26" spans="1:15" ht="15">
      <c r="A26" s="153">
        <v>10</v>
      </c>
      <c r="B26" s="158">
        <v>15</v>
      </c>
      <c r="C26" s="153" t="s">
        <v>93</v>
      </c>
      <c r="D26" s="153" t="s">
        <v>431</v>
      </c>
      <c r="E26" s="157" t="s">
        <v>432</v>
      </c>
      <c r="F26" s="156" t="s">
        <v>142</v>
      </c>
      <c r="G26" s="154">
        <v>11.96</v>
      </c>
      <c r="H26" s="154" t="s">
        <v>540</v>
      </c>
      <c r="I26" s="154">
        <v>11.85</v>
      </c>
      <c r="J26" s="155"/>
      <c r="K26" s="154"/>
      <c r="L26" s="154"/>
      <c r="M26" s="154"/>
      <c r="N26" s="154">
        <f>MAX(G26:I26,K26:M26)</f>
        <v>11.96</v>
      </c>
      <c r="O26" s="153" t="s">
        <v>143</v>
      </c>
    </row>
    <row r="27" spans="1:15" ht="13.5">
      <c r="A27" s="174">
        <v>10</v>
      </c>
      <c r="B27" s="170"/>
      <c r="C27" s="172"/>
      <c r="D27" s="172"/>
      <c r="E27" s="173"/>
      <c r="F27" s="172"/>
      <c r="G27" s="171" t="s">
        <v>546</v>
      </c>
      <c r="H27" s="171" t="s">
        <v>558</v>
      </c>
      <c r="I27" s="171" t="s">
        <v>538</v>
      </c>
      <c r="J27" s="171"/>
      <c r="K27" s="171"/>
      <c r="L27" s="171"/>
      <c r="M27" s="171"/>
      <c r="N27" s="171"/>
      <c r="O27" s="170"/>
    </row>
    <row r="28" spans="1:15" ht="15">
      <c r="A28" s="153">
        <v>11</v>
      </c>
      <c r="B28" s="158">
        <v>140</v>
      </c>
      <c r="C28" s="153" t="s">
        <v>611</v>
      </c>
      <c r="D28" s="153" t="s">
        <v>610</v>
      </c>
      <c r="E28" s="157" t="s">
        <v>609</v>
      </c>
      <c r="F28" s="156" t="s">
        <v>51</v>
      </c>
      <c r="G28" s="154" t="s">
        <v>540</v>
      </c>
      <c r="H28" s="154">
        <v>11.34</v>
      </c>
      <c r="I28" s="154" t="s">
        <v>540</v>
      </c>
      <c r="J28" s="155"/>
      <c r="K28" s="154"/>
      <c r="L28" s="154"/>
      <c r="M28" s="154"/>
      <c r="N28" s="154">
        <f>MAX(G28:I28,K28:M28)</f>
        <v>11.34</v>
      </c>
      <c r="O28" s="153" t="s">
        <v>608</v>
      </c>
    </row>
    <row r="29" spans="1:15" ht="13.5">
      <c r="A29" s="174">
        <v>11</v>
      </c>
      <c r="B29" s="170"/>
      <c r="C29" s="172"/>
      <c r="D29" s="172"/>
      <c r="E29" s="173"/>
      <c r="F29" s="172"/>
      <c r="G29" s="171" t="s">
        <v>607</v>
      </c>
      <c r="H29" s="171" t="s">
        <v>554</v>
      </c>
      <c r="I29" s="171" t="s">
        <v>563</v>
      </c>
      <c r="J29" s="171"/>
      <c r="K29" s="171"/>
      <c r="L29" s="171"/>
      <c r="M29" s="171"/>
      <c r="N29" s="171"/>
      <c r="O29" s="170"/>
    </row>
    <row r="30" spans="1:15" ht="15">
      <c r="A30" s="153"/>
      <c r="B30" s="158">
        <v>262</v>
      </c>
      <c r="C30" s="153" t="s">
        <v>106</v>
      </c>
      <c r="D30" s="153" t="s">
        <v>107</v>
      </c>
      <c r="E30" s="157" t="s">
        <v>108</v>
      </c>
      <c r="F30" s="156" t="s">
        <v>109</v>
      </c>
      <c r="G30" s="154" t="s">
        <v>540</v>
      </c>
      <c r="H30" s="154" t="s">
        <v>601</v>
      </c>
      <c r="I30" s="154"/>
      <c r="J30" s="155"/>
      <c r="K30" s="154"/>
      <c r="L30" s="154"/>
      <c r="M30" s="154"/>
      <c r="N30" s="154" t="s">
        <v>600</v>
      </c>
      <c r="O30" s="153" t="s">
        <v>110</v>
      </c>
    </row>
    <row r="31" spans="1:15" ht="13.5">
      <c r="A31" s="174"/>
      <c r="B31" s="170"/>
      <c r="C31" s="172"/>
      <c r="D31" s="172"/>
      <c r="E31" s="173"/>
      <c r="F31" s="172"/>
      <c r="G31" s="171" t="s">
        <v>541</v>
      </c>
      <c r="H31" s="171"/>
      <c r="I31" s="171"/>
      <c r="J31" s="171"/>
      <c r="K31" s="171"/>
      <c r="L31" s="171"/>
      <c r="M31" s="171"/>
      <c r="N31" s="171"/>
      <c r="O31" s="170"/>
    </row>
    <row r="32" spans="1:15" ht="15">
      <c r="A32" s="153"/>
      <c r="B32" s="158">
        <v>44</v>
      </c>
      <c r="C32" s="153" t="s">
        <v>198</v>
      </c>
      <c r="D32" s="153" t="s">
        <v>606</v>
      </c>
      <c r="E32" s="157" t="s">
        <v>605</v>
      </c>
      <c r="F32" s="156" t="s">
        <v>89</v>
      </c>
      <c r="G32" s="154" t="s">
        <v>540</v>
      </c>
      <c r="H32" s="154" t="s">
        <v>540</v>
      </c>
      <c r="I32" s="154" t="s">
        <v>540</v>
      </c>
      <c r="J32" s="155"/>
      <c r="K32" s="154"/>
      <c r="L32" s="154"/>
      <c r="M32" s="154"/>
      <c r="N32" s="154" t="s">
        <v>600</v>
      </c>
      <c r="O32" s="153" t="s">
        <v>90</v>
      </c>
    </row>
    <row r="33" spans="1:15" ht="13.5">
      <c r="A33" s="174"/>
      <c r="B33" s="170"/>
      <c r="C33" s="172"/>
      <c r="D33" s="172"/>
      <c r="E33" s="173"/>
      <c r="F33" s="172"/>
      <c r="G33" s="171" t="s">
        <v>550</v>
      </c>
      <c r="H33" s="171" t="s">
        <v>544</v>
      </c>
      <c r="I33" s="171" t="s">
        <v>567</v>
      </c>
      <c r="J33" s="171"/>
      <c r="K33" s="171"/>
      <c r="L33" s="171"/>
      <c r="M33" s="171"/>
      <c r="N33" s="171"/>
      <c r="O33" s="170"/>
    </row>
    <row r="34" spans="1:15" ht="15">
      <c r="A34" s="153"/>
      <c r="B34" s="158">
        <v>254</v>
      </c>
      <c r="C34" s="153" t="s">
        <v>130</v>
      </c>
      <c r="D34" s="153" t="s">
        <v>131</v>
      </c>
      <c r="E34" s="157" t="s">
        <v>132</v>
      </c>
      <c r="F34" s="156" t="s">
        <v>101</v>
      </c>
      <c r="G34" s="154" t="s">
        <v>540</v>
      </c>
      <c r="H34" s="154" t="s">
        <v>601</v>
      </c>
      <c r="I34" s="154"/>
      <c r="J34" s="155"/>
      <c r="K34" s="154"/>
      <c r="L34" s="154"/>
      <c r="M34" s="154"/>
      <c r="N34" s="154" t="s">
        <v>600</v>
      </c>
      <c r="O34" s="153" t="s">
        <v>133</v>
      </c>
    </row>
    <row r="35" spans="1:15" ht="13.5">
      <c r="A35" s="174"/>
      <c r="B35" s="170"/>
      <c r="C35" s="172"/>
      <c r="D35" s="172"/>
      <c r="E35" s="173"/>
      <c r="F35" s="172"/>
      <c r="G35" s="171" t="s">
        <v>604</v>
      </c>
      <c r="H35" s="171"/>
      <c r="I35" s="171"/>
      <c r="J35" s="171"/>
      <c r="K35" s="171"/>
      <c r="L35" s="171"/>
      <c r="M35" s="171"/>
      <c r="N35" s="171"/>
      <c r="O35" s="170"/>
    </row>
    <row r="36" spans="1:15" ht="15">
      <c r="A36" s="153"/>
      <c r="B36" s="158">
        <v>84</v>
      </c>
      <c r="C36" s="153" t="s">
        <v>385</v>
      </c>
      <c r="D36" s="153" t="s">
        <v>603</v>
      </c>
      <c r="E36" s="157" t="s">
        <v>602</v>
      </c>
      <c r="F36" s="156" t="s">
        <v>128</v>
      </c>
      <c r="G36" s="154" t="s">
        <v>540</v>
      </c>
      <c r="H36" s="154" t="s">
        <v>540</v>
      </c>
      <c r="I36" s="154" t="s">
        <v>601</v>
      </c>
      <c r="J36" s="155"/>
      <c r="K36" s="154"/>
      <c r="L36" s="154"/>
      <c r="M36" s="154"/>
      <c r="N36" s="154" t="s">
        <v>600</v>
      </c>
      <c r="O36" s="153" t="s">
        <v>129</v>
      </c>
    </row>
    <row r="37" spans="1:15" ht="13.5">
      <c r="A37" s="174"/>
      <c r="B37" s="170"/>
      <c r="C37" s="172"/>
      <c r="D37" s="172"/>
      <c r="E37" s="173"/>
      <c r="F37" s="172"/>
      <c r="G37" s="171" t="s">
        <v>551</v>
      </c>
      <c r="H37" s="171" t="s">
        <v>549</v>
      </c>
      <c r="I37" s="171"/>
      <c r="J37" s="171"/>
      <c r="K37" s="171"/>
      <c r="L37" s="171"/>
      <c r="M37" s="171"/>
      <c r="N37" s="171"/>
      <c r="O37" s="170"/>
    </row>
    <row r="51" spans="3:4" ht="15">
      <c r="C51" s="73"/>
      <c r="D51" s="73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0.71" header="0" footer="0"/>
  <pageSetup fitToHeight="0" fitToWidth="1"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8"/>
  <sheetViews>
    <sheetView zoomScale="85" zoomScaleNormal="85" zoomScalePageLayoutView="0" workbookViewId="0" topLeftCell="A9">
      <selection activeCell="F23" sqref="F23"/>
    </sheetView>
  </sheetViews>
  <sheetFormatPr defaultColWidth="9.140625" defaultRowHeight="12.75"/>
  <cols>
    <col min="1" max="1" width="5.00390625" style="71" customWidth="1"/>
    <col min="2" max="2" width="5.28125" style="69" customWidth="1"/>
    <col min="3" max="3" width="11.7109375" style="71" bestFit="1" customWidth="1"/>
    <col min="4" max="4" width="12.57421875" style="71" bestFit="1" customWidth="1"/>
    <col min="5" max="5" width="9.57421875" style="72" customWidth="1"/>
    <col min="6" max="6" width="19.7109375" style="71" bestFit="1" customWidth="1"/>
    <col min="7" max="7" width="8.00390625" style="71" customWidth="1"/>
    <col min="8" max="12" width="5.7109375" style="71" customWidth="1"/>
    <col min="13" max="18" width="5.7109375" style="69" customWidth="1"/>
    <col min="19" max="19" width="8.140625" style="69" customWidth="1"/>
    <col min="20" max="20" width="21.57421875" style="70" bestFit="1" customWidth="1"/>
    <col min="21" max="16384" width="9.140625" style="69" customWidth="1"/>
  </cols>
  <sheetData>
    <row r="1" spans="1:28" ht="24">
      <c r="A1" s="225" t="s">
        <v>528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110"/>
      <c r="U1" s="109"/>
      <c r="V1" s="109"/>
      <c r="W1" s="109"/>
      <c r="X1" s="109"/>
      <c r="Y1" s="109"/>
      <c r="Z1" s="109"/>
      <c r="AA1" s="100"/>
      <c r="AB1" s="100"/>
    </row>
    <row r="2" spans="1:28" ht="24">
      <c r="A2" s="225" t="s">
        <v>17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110"/>
      <c r="U2" s="109"/>
      <c r="V2" s="109"/>
      <c r="W2" s="109"/>
      <c r="X2" s="109"/>
      <c r="Y2" s="109"/>
      <c r="Z2" s="109"/>
      <c r="AA2" s="100"/>
      <c r="AB2" s="100"/>
    </row>
    <row r="3" spans="1:28" ht="21">
      <c r="A3" s="100"/>
      <c r="B3" s="107"/>
      <c r="C3" s="108" t="s">
        <v>16</v>
      </c>
      <c r="D3" s="108"/>
      <c r="E3" s="103"/>
      <c r="F3" s="100"/>
      <c r="G3" s="103"/>
      <c r="H3" s="105"/>
      <c r="I3" s="104"/>
      <c r="J3" s="104"/>
      <c r="K3" s="104"/>
      <c r="L3" s="104"/>
      <c r="M3" s="103"/>
      <c r="N3" s="102"/>
      <c r="O3" s="102"/>
      <c r="P3" s="102"/>
      <c r="Q3" s="102"/>
      <c r="S3" s="101"/>
      <c r="Z3" s="71"/>
      <c r="AA3" s="100"/>
      <c r="AB3" s="100"/>
    </row>
    <row r="4" spans="1:28" ht="21">
      <c r="A4" s="100"/>
      <c r="B4" s="107"/>
      <c r="C4" s="106">
        <v>42547</v>
      </c>
      <c r="D4" s="106"/>
      <c r="E4" s="103"/>
      <c r="F4" s="100"/>
      <c r="G4" s="103"/>
      <c r="H4" s="105"/>
      <c r="I4" s="104"/>
      <c r="J4" s="104"/>
      <c r="K4" s="104"/>
      <c r="L4" s="104"/>
      <c r="M4" s="103"/>
      <c r="N4" s="102"/>
      <c r="O4" s="102"/>
      <c r="P4" s="102"/>
      <c r="Q4" s="102"/>
      <c r="S4" s="101"/>
      <c r="Z4" s="71"/>
      <c r="AA4" s="100"/>
      <c r="AB4" s="100"/>
    </row>
    <row r="6" spans="1:20" ht="15.75">
      <c r="A6" s="78"/>
      <c r="B6" s="99"/>
      <c r="C6" s="77"/>
      <c r="D6" s="77"/>
      <c r="E6" s="95"/>
      <c r="F6" s="227" t="s">
        <v>709</v>
      </c>
      <c r="G6" s="227"/>
      <c r="H6" s="227"/>
      <c r="I6" s="227"/>
      <c r="J6" s="227"/>
      <c r="K6" s="227"/>
      <c r="L6" s="227"/>
      <c r="M6" s="227"/>
      <c r="N6" s="98"/>
      <c r="O6" s="98"/>
      <c r="P6" s="98"/>
      <c r="Q6" s="98"/>
      <c r="R6" s="77"/>
      <c r="S6" s="97"/>
      <c r="T6" s="76"/>
    </row>
    <row r="7" spans="1:20" ht="12.75">
      <c r="A7" s="78"/>
      <c r="B7" s="96"/>
      <c r="C7" s="77"/>
      <c r="D7" s="77"/>
      <c r="E7" s="95"/>
      <c r="F7" s="78"/>
      <c r="G7" s="78"/>
      <c r="H7" s="78"/>
      <c r="I7" s="78"/>
      <c r="J7" s="78"/>
      <c r="K7" s="78"/>
      <c r="L7" s="78"/>
      <c r="M7" s="77"/>
      <c r="N7" s="77"/>
      <c r="O7" s="77"/>
      <c r="P7" s="77"/>
      <c r="Q7" s="77"/>
      <c r="R7" s="77"/>
      <c r="S7" s="78"/>
      <c r="T7" s="76"/>
    </row>
    <row r="8" spans="1:20" ht="27">
      <c r="A8" s="91" t="s">
        <v>571</v>
      </c>
      <c r="B8" s="94" t="s">
        <v>0</v>
      </c>
      <c r="C8" s="93" t="s">
        <v>14</v>
      </c>
      <c r="D8" s="93" t="s">
        <v>13</v>
      </c>
      <c r="E8" s="92" t="s">
        <v>1</v>
      </c>
      <c r="F8" s="93" t="s">
        <v>4</v>
      </c>
      <c r="G8" s="92" t="s">
        <v>5</v>
      </c>
      <c r="H8" s="92" t="s">
        <v>692</v>
      </c>
      <c r="I8" s="92" t="s">
        <v>691</v>
      </c>
      <c r="J8" s="92" t="s">
        <v>696</v>
      </c>
      <c r="K8" s="92" t="s">
        <v>695</v>
      </c>
      <c r="L8" s="92" t="s">
        <v>700</v>
      </c>
      <c r="M8" s="92" t="s">
        <v>708</v>
      </c>
      <c r="N8" s="92" t="s">
        <v>703</v>
      </c>
      <c r="O8" s="92" t="s">
        <v>707</v>
      </c>
      <c r="P8" s="92" t="s">
        <v>706</v>
      </c>
      <c r="Q8" s="92" t="s">
        <v>705</v>
      </c>
      <c r="R8" s="92" t="s">
        <v>704</v>
      </c>
      <c r="S8" s="91" t="s">
        <v>3</v>
      </c>
      <c r="T8" s="91" t="s">
        <v>12</v>
      </c>
    </row>
    <row r="9" spans="1:20" ht="15">
      <c r="A9" s="90">
        <v>1</v>
      </c>
      <c r="B9" s="89">
        <v>176</v>
      </c>
      <c r="C9" s="88" t="s">
        <v>451</v>
      </c>
      <c r="D9" s="88" t="s">
        <v>452</v>
      </c>
      <c r="E9" s="87" t="s">
        <v>453</v>
      </c>
      <c r="F9" s="86" t="s">
        <v>454</v>
      </c>
      <c r="G9" s="84" t="s">
        <v>703</v>
      </c>
      <c r="H9" s="85"/>
      <c r="I9" s="85"/>
      <c r="J9" s="85"/>
      <c r="K9" s="85"/>
      <c r="L9" s="85"/>
      <c r="M9" s="85"/>
      <c r="N9" s="85" t="s">
        <v>585</v>
      </c>
      <c r="O9" s="85" t="s">
        <v>585</v>
      </c>
      <c r="P9" s="85" t="s">
        <v>586</v>
      </c>
      <c r="Q9" s="85" t="s">
        <v>585</v>
      </c>
      <c r="R9" s="84" t="s">
        <v>584</v>
      </c>
      <c r="S9" s="83">
        <v>1.9</v>
      </c>
      <c r="T9" s="82" t="s">
        <v>423</v>
      </c>
    </row>
    <row r="10" spans="1:20" ht="15">
      <c r="A10" s="90">
        <v>2</v>
      </c>
      <c r="B10" s="89">
        <v>189</v>
      </c>
      <c r="C10" s="88" t="s">
        <v>368</v>
      </c>
      <c r="D10" s="88" t="s">
        <v>702</v>
      </c>
      <c r="E10" s="87" t="s">
        <v>701</v>
      </c>
      <c r="F10" s="86" t="s">
        <v>243</v>
      </c>
      <c r="G10" s="84" t="s">
        <v>700</v>
      </c>
      <c r="H10" s="85"/>
      <c r="I10" s="85"/>
      <c r="J10" s="85"/>
      <c r="K10" s="85"/>
      <c r="L10" s="85" t="s">
        <v>585</v>
      </c>
      <c r="M10" s="85" t="s">
        <v>559</v>
      </c>
      <c r="N10" s="85" t="s">
        <v>585</v>
      </c>
      <c r="O10" s="85" t="s">
        <v>559</v>
      </c>
      <c r="P10" s="85" t="s">
        <v>586</v>
      </c>
      <c r="Q10" s="85" t="s">
        <v>586</v>
      </c>
      <c r="R10" s="84" t="s">
        <v>584</v>
      </c>
      <c r="S10" s="83">
        <v>1.9</v>
      </c>
      <c r="T10" s="82" t="s">
        <v>244</v>
      </c>
    </row>
    <row r="11" spans="1:20" ht="15">
      <c r="A11" s="90">
        <v>3</v>
      </c>
      <c r="B11" s="89">
        <v>267</v>
      </c>
      <c r="C11" s="88" t="s">
        <v>199</v>
      </c>
      <c r="D11" s="88" t="s">
        <v>200</v>
      </c>
      <c r="E11" s="87" t="s">
        <v>201</v>
      </c>
      <c r="F11" s="86" t="s">
        <v>109</v>
      </c>
      <c r="G11" s="84" t="s">
        <v>696</v>
      </c>
      <c r="H11" s="85"/>
      <c r="I11" s="85"/>
      <c r="J11" s="85" t="s">
        <v>585</v>
      </c>
      <c r="K11" s="85" t="s">
        <v>585</v>
      </c>
      <c r="L11" s="85" t="s">
        <v>589</v>
      </c>
      <c r="M11" s="85" t="s">
        <v>585</v>
      </c>
      <c r="N11" s="85" t="s">
        <v>585</v>
      </c>
      <c r="O11" s="85" t="s">
        <v>586</v>
      </c>
      <c r="P11" s="85" t="s">
        <v>589</v>
      </c>
      <c r="Q11" s="85" t="s">
        <v>584</v>
      </c>
      <c r="R11" s="84"/>
      <c r="S11" s="83">
        <v>1.87</v>
      </c>
      <c r="T11" s="82" t="s">
        <v>168</v>
      </c>
    </row>
    <row r="12" spans="1:20" ht="15">
      <c r="A12" s="90">
        <v>4</v>
      </c>
      <c r="B12" s="89">
        <v>283</v>
      </c>
      <c r="C12" s="88" t="s">
        <v>67</v>
      </c>
      <c r="D12" s="88" t="s">
        <v>68</v>
      </c>
      <c r="E12" s="87" t="s">
        <v>69</v>
      </c>
      <c r="F12" s="86" t="s">
        <v>70</v>
      </c>
      <c r="G12" s="84" t="s">
        <v>700</v>
      </c>
      <c r="H12" s="85"/>
      <c r="I12" s="85"/>
      <c r="J12" s="85"/>
      <c r="K12" s="85"/>
      <c r="L12" s="85" t="s">
        <v>585</v>
      </c>
      <c r="M12" s="85" t="s">
        <v>559</v>
      </c>
      <c r="N12" s="85" t="s">
        <v>589</v>
      </c>
      <c r="O12" s="85" t="s">
        <v>586</v>
      </c>
      <c r="P12" s="85" t="s">
        <v>584</v>
      </c>
      <c r="Q12" s="85"/>
      <c r="R12" s="84"/>
      <c r="S12" s="83">
        <v>1.84</v>
      </c>
      <c r="T12" s="82" t="s">
        <v>71</v>
      </c>
    </row>
    <row r="13" spans="1:20" ht="15">
      <c r="A13" s="90">
        <v>5</v>
      </c>
      <c r="B13" s="89">
        <v>263</v>
      </c>
      <c r="C13" s="88" t="s">
        <v>459</v>
      </c>
      <c r="D13" s="88" t="s">
        <v>460</v>
      </c>
      <c r="E13" s="87" t="s">
        <v>461</v>
      </c>
      <c r="F13" s="86" t="s">
        <v>338</v>
      </c>
      <c r="G13" s="84" t="s">
        <v>696</v>
      </c>
      <c r="H13" s="85"/>
      <c r="I13" s="85"/>
      <c r="J13" s="85" t="s">
        <v>586</v>
      </c>
      <c r="K13" s="85" t="s">
        <v>586</v>
      </c>
      <c r="L13" s="85" t="s">
        <v>585</v>
      </c>
      <c r="M13" s="85" t="s">
        <v>585</v>
      </c>
      <c r="N13" s="85" t="s">
        <v>586</v>
      </c>
      <c r="O13" s="85" t="s">
        <v>584</v>
      </c>
      <c r="P13" s="85"/>
      <c r="Q13" s="85"/>
      <c r="R13" s="84"/>
      <c r="S13" s="83">
        <v>1.81</v>
      </c>
      <c r="T13" s="82" t="s">
        <v>339</v>
      </c>
    </row>
    <row r="14" spans="1:20" ht="15">
      <c r="A14" s="90">
        <v>6</v>
      </c>
      <c r="B14" s="89">
        <v>246</v>
      </c>
      <c r="C14" s="88" t="s">
        <v>98</v>
      </c>
      <c r="D14" s="88" t="s">
        <v>699</v>
      </c>
      <c r="E14" s="87" t="s">
        <v>698</v>
      </c>
      <c r="F14" s="86" t="s">
        <v>46</v>
      </c>
      <c r="G14" s="84" t="s">
        <v>696</v>
      </c>
      <c r="H14" s="85"/>
      <c r="I14" s="85"/>
      <c r="J14" s="85" t="s">
        <v>585</v>
      </c>
      <c r="K14" s="85" t="s">
        <v>585</v>
      </c>
      <c r="L14" s="85" t="s">
        <v>586</v>
      </c>
      <c r="M14" s="85" t="s">
        <v>559</v>
      </c>
      <c r="N14" s="85" t="s">
        <v>589</v>
      </c>
      <c r="O14" s="85" t="s">
        <v>584</v>
      </c>
      <c r="P14" s="85"/>
      <c r="Q14" s="85"/>
      <c r="R14" s="84"/>
      <c r="S14" s="83">
        <v>1.81</v>
      </c>
      <c r="T14" s="82" t="s">
        <v>66</v>
      </c>
    </row>
    <row r="15" spans="1:20" ht="15">
      <c r="A15" s="90">
        <v>7</v>
      </c>
      <c r="B15" s="89">
        <v>247</v>
      </c>
      <c r="C15" s="88" t="s">
        <v>63</v>
      </c>
      <c r="D15" s="88" t="s">
        <v>64</v>
      </c>
      <c r="E15" s="87" t="s">
        <v>65</v>
      </c>
      <c r="F15" s="86" t="s">
        <v>46</v>
      </c>
      <c r="G15" s="84" t="s">
        <v>691</v>
      </c>
      <c r="H15" s="85"/>
      <c r="I15" s="85" t="s">
        <v>585</v>
      </c>
      <c r="J15" s="85" t="s">
        <v>585</v>
      </c>
      <c r="K15" s="85" t="s">
        <v>585</v>
      </c>
      <c r="L15" s="85" t="s">
        <v>589</v>
      </c>
      <c r="M15" s="85" t="s">
        <v>586</v>
      </c>
      <c r="N15" s="85" t="s">
        <v>584</v>
      </c>
      <c r="O15" s="85"/>
      <c r="P15" s="85"/>
      <c r="Q15" s="85"/>
      <c r="R15" s="84"/>
      <c r="S15" s="83">
        <v>1.78</v>
      </c>
      <c r="T15" s="82" t="s">
        <v>66</v>
      </c>
    </row>
    <row r="16" spans="1:20" ht="15">
      <c r="A16" s="90">
        <v>8</v>
      </c>
      <c r="B16" s="89">
        <v>234</v>
      </c>
      <c r="C16" s="88" t="s">
        <v>67</v>
      </c>
      <c r="D16" s="88" t="s">
        <v>145</v>
      </c>
      <c r="E16" s="87" t="s">
        <v>697</v>
      </c>
      <c r="F16" s="86" t="s">
        <v>289</v>
      </c>
      <c r="G16" s="84" t="s">
        <v>695</v>
      </c>
      <c r="H16" s="85"/>
      <c r="I16" s="85"/>
      <c r="J16" s="85"/>
      <c r="K16" s="85" t="s">
        <v>585</v>
      </c>
      <c r="L16" s="85" t="s">
        <v>585</v>
      </c>
      <c r="M16" s="85" t="s">
        <v>584</v>
      </c>
      <c r="N16" s="85"/>
      <c r="O16" s="85"/>
      <c r="P16" s="85"/>
      <c r="Q16" s="85"/>
      <c r="R16" s="84"/>
      <c r="S16" s="83">
        <v>1.75</v>
      </c>
      <c r="T16" s="82" t="s">
        <v>341</v>
      </c>
    </row>
    <row r="17" spans="1:20" ht="15">
      <c r="A17" s="90">
        <v>8</v>
      </c>
      <c r="B17" s="89">
        <v>266</v>
      </c>
      <c r="C17" s="88" t="s">
        <v>424</v>
      </c>
      <c r="D17" s="88" t="s">
        <v>425</v>
      </c>
      <c r="E17" s="87" t="s">
        <v>426</v>
      </c>
      <c r="F17" s="86" t="s">
        <v>109</v>
      </c>
      <c r="G17" s="84" t="s">
        <v>695</v>
      </c>
      <c r="H17" s="85"/>
      <c r="I17" s="85"/>
      <c r="J17" s="85"/>
      <c r="K17" s="85" t="s">
        <v>585</v>
      </c>
      <c r="L17" s="85" t="s">
        <v>585</v>
      </c>
      <c r="M17" s="85" t="s">
        <v>584</v>
      </c>
      <c r="N17" s="85"/>
      <c r="O17" s="85"/>
      <c r="P17" s="85"/>
      <c r="Q17" s="85"/>
      <c r="R17" s="84"/>
      <c r="S17" s="83">
        <v>1.75</v>
      </c>
      <c r="T17" s="82" t="s">
        <v>168</v>
      </c>
    </row>
    <row r="18" spans="1:20" ht="15">
      <c r="A18" s="90">
        <v>10</v>
      </c>
      <c r="B18" s="89">
        <v>140</v>
      </c>
      <c r="C18" s="88" t="s">
        <v>611</v>
      </c>
      <c r="D18" s="88" t="s">
        <v>610</v>
      </c>
      <c r="E18" s="87" t="s">
        <v>609</v>
      </c>
      <c r="F18" s="86" t="s">
        <v>51</v>
      </c>
      <c r="G18" s="84" t="s">
        <v>696</v>
      </c>
      <c r="H18" s="85"/>
      <c r="I18" s="85"/>
      <c r="J18" s="85" t="s">
        <v>585</v>
      </c>
      <c r="K18" s="85" t="s">
        <v>586</v>
      </c>
      <c r="L18" s="85" t="s">
        <v>585</v>
      </c>
      <c r="M18" s="85" t="s">
        <v>584</v>
      </c>
      <c r="N18" s="85"/>
      <c r="O18" s="85"/>
      <c r="P18" s="85"/>
      <c r="Q18" s="85"/>
      <c r="R18" s="84"/>
      <c r="S18" s="83">
        <v>1.75</v>
      </c>
      <c r="T18" s="82" t="s">
        <v>608</v>
      </c>
    </row>
    <row r="19" spans="1:20" ht="15">
      <c r="A19" s="90">
        <v>11</v>
      </c>
      <c r="B19" s="89">
        <v>261</v>
      </c>
      <c r="C19" s="88" t="s">
        <v>161</v>
      </c>
      <c r="D19" s="88" t="s">
        <v>449</v>
      </c>
      <c r="E19" s="87" t="s">
        <v>450</v>
      </c>
      <c r="F19" s="86" t="s">
        <v>109</v>
      </c>
      <c r="G19" s="84" t="s">
        <v>696</v>
      </c>
      <c r="H19" s="85"/>
      <c r="I19" s="85"/>
      <c r="J19" s="85" t="s">
        <v>585</v>
      </c>
      <c r="K19" s="85" t="s">
        <v>589</v>
      </c>
      <c r="L19" s="85" t="s">
        <v>585</v>
      </c>
      <c r="M19" s="85" t="s">
        <v>584</v>
      </c>
      <c r="N19" s="85"/>
      <c r="O19" s="85"/>
      <c r="P19" s="85"/>
      <c r="Q19" s="85"/>
      <c r="R19" s="84"/>
      <c r="S19" s="83">
        <v>1.75</v>
      </c>
      <c r="T19" s="82" t="s">
        <v>168</v>
      </c>
    </row>
    <row r="20" spans="1:20" ht="15">
      <c r="A20" s="90">
        <v>12</v>
      </c>
      <c r="B20" s="89">
        <v>276</v>
      </c>
      <c r="C20" s="88" t="s">
        <v>447</v>
      </c>
      <c r="D20" s="88" t="s">
        <v>457</v>
      </c>
      <c r="E20" s="87" t="s">
        <v>458</v>
      </c>
      <c r="F20" s="86" t="s">
        <v>70</v>
      </c>
      <c r="G20" s="84" t="s">
        <v>695</v>
      </c>
      <c r="H20" s="85"/>
      <c r="I20" s="85"/>
      <c r="J20" s="85"/>
      <c r="K20" s="85" t="s">
        <v>585</v>
      </c>
      <c r="L20" s="85" t="s">
        <v>586</v>
      </c>
      <c r="M20" s="85" t="s">
        <v>584</v>
      </c>
      <c r="N20" s="85"/>
      <c r="O20" s="85"/>
      <c r="P20" s="85"/>
      <c r="Q20" s="85"/>
      <c r="R20" s="84"/>
      <c r="S20" s="83">
        <v>1.75</v>
      </c>
      <c r="T20" s="82" t="s">
        <v>402</v>
      </c>
    </row>
    <row r="21" spans="1:20" ht="15">
      <c r="A21" s="90">
        <v>13</v>
      </c>
      <c r="B21" s="89">
        <v>286</v>
      </c>
      <c r="C21" s="88" t="s">
        <v>676</v>
      </c>
      <c r="D21" s="88" t="s">
        <v>694</v>
      </c>
      <c r="E21" s="87" t="s">
        <v>693</v>
      </c>
      <c r="F21" s="86" t="s">
        <v>70</v>
      </c>
      <c r="G21" s="84" t="s">
        <v>691</v>
      </c>
      <c r="H21" s="85"/>
      <c r="I21" s="85" t="s">
        <v>585</v>
      </c>
      <c r="J21" s="85" t="s">
        <v>585</v>
      </c>
      <c r="K21" s="85" t="s">
        <v>586</v>
      </c>
      <c r="L21" s="85" t="s">
        <v>584</v>
      </c>
      <c r="M21" s="85"/>
      <c r="N21" s="85"/>
      <c r="O21" s="85"/>
      <c r="P21" s="85"/>
      <c r="Q21" s="85"/>
      <c r="R21" s="84"/>
      <c r="S21" s="83">
        <v>1.7</v>
      </c>
      <c r="T21" s="82" t="s">
        <v>215</v>
      </c>
    </row>
    <row r="22" spans="1:20" ht="15">
      <c r="A22" s="90">
        <v>14</v>
      </c>
      <c r="B22" s="89">
        <v>25</v>
      </c>
      <c r="C22" s="88" t="s">
        <v>58</v>
      </c>
      <c r="D22" s="88" t="s">
        <v>455</v>
      </c>
      <c r="E22" s="87" t="s">
        <v>453</v>
      </c>
      <c r="F22" s="86" t="s">
        <v>80</v>
      </c>
      <c r="G22" s="84" t="s">
        <v>692</v>
      </c>
      <c r="H22" s="85" t="s">
        <v>585</v>
      </c>
      <c r="I22" s="85" t="s">
        <v>585</v>
      </c>
      <c r="J22" s="85" t="s">
        <v>585</v>
      </c>
      <c r="K22" s="85" t="s">
        <v>584</v>
      </c>
      <c r="L22" s="85"/>
      <c r="M22" s="85"/>
      <c r="N22" s="85"/>
      <c r="O22" s="85"/>
      <c r="P22" s="85"/>
      <c r="Q22" s="85"/>
      <c r="R22" s="84"/>
      <c r="S22" s="83">
        <v>1.65</v>
      </c>
      <c r="T22" s="82" t="s">
        <v>81</v>
      </c>
    </row>
    <row r="23" spans="1:20" ht="15">
      <c r="A23" s="90">
        <v>15</v>
      </c>
      <c r="B23" s="89">
        <v>161</v>
      </c>
      <c r="C23" s="88" t="s">
        <v>150</v>
      </c>
      <c r="D23" s="88" t="s">
        <v>151</v>
      </c>
      <c r="E23" s="87" t="s">
        <v>152</v>
      </c>
      <c r="F23" s="86" t="s">
        <v>119</v>
      </c>
      <c r="G23" s="84" t="s">
        <v>692</v>
      </c>
      <c r="H23" s="85" t="s">
        <v>585</v>
      </c>
      <c r="I23" s="85" t="s">
        <v>585</v>
      </c>
      <c r="J23" s="85" t="s">
        <v>584</v>
      </c>
      <c r="K23" s="85"/>
      <c r="L23" s="85"/>
      <c r="M23" s="85"/>
      <c r="N23" s="85"/>
      <c r="O23" s="85"/>
      <c r="P23" s="85"/>
      <c r="Q23" s="85"/>
      <c r="R23" s="84"/>
      <c r="S23" s="83">
        <v>1.6</v>
      </c>
      <c r="T23" s="82" t="s">
        <v>120</v>
      </c>
    </row>
    <row r="24" spans="1:20" ht="15">
      <c r="A24" s="90">
        <v>16</v>
      </c>
      <c r="B24" s="89">
        <v>31</v>
      </c>
      <c r="C24" s="88" t="s">
        <v>638</v>
      </c>
      <c r="D24" s="88" t="s">
        <v>637</v>
      </c>
      <c r="E24" s="87" t="s">
        <v>326</v>
      </c>
      <c r="F24" s="86" t="s">
        <v>41</v>
      </c>
      <c r="G24" s="84" t="s">
        <v>691</v>
      </c>
      <c r="H24" s="85"/>
      <c r="I24" s="85" t="s">
        <v>584</v>
      </c>
      <c r="J24" s="85"/>
      <c r="K24" s="85"/>
      <c r="L24" s="85"/>
      <c r="M24" s="85"/>
      <c r="N24" s="85"/>
      <c r="O24" s="85"/>
      <c r="P24" s="85"/>
      <c r="Q24" s="85"/>
      <c r="R24" s="84"/>
      <c r="S24" s="83" t="s">
        <v>599</v>
      </c>
      <c r="T24" s="82" t="s">
        <v>182</v>
      </c>
    </row>
    <row r="44" spans="3:4" ht="15">
      <c r="C44" s="73"/>
      <c r="D44" s="73"/>
    </row>
    <row r="60" spans="3:4" ht="15">
      <c r="C60" s="73"/>
      <c r="D60" s="73"/>
    </row>
    <row r="75" spans="3:4" ht="15">
      <c r="C75" s="73"/>
      <c r="D75" s="73"/>
    </row>
    <row r="93" spans="3:4" ht="15">
      <c r="C93" s="73"/>
      <c r="D93" s="73"/>
    </row>
    <row r="94" spans="3:4" ht="15">
      <c r="C94" s="75"/>
      <c r="D94" s="75"/>
    </row>
    <row r="96" spans="3:4" ht="15">
      <c r="C96" s="75"/>
      <c r="D96" s="75"/>
    </row>
    <row r="97" spans="3:4" ht="15">
      <c r="C97" s="75"/>
      <c r="D97" s="75"/>
    </row>
    <row r="98" spans="3:4" ht="15">
      <c r="C98" s="75"/>
      <c r="D98" s="75"/>
    </row>
    <row r="99" spans="3:4" ht="15">
      <c r="C99" s="75"/>
      <c r="D99" s="75"/>
    </row>
    <row r="101" spans="3:4" ht="15">
      <c r="C101" s="75"/>
      <c r="D101" s="75"/>
    </row>
    <row r="102" spans="3:4" ht="15">
      <c r="C102" s="75"/>
      <c r="D102" s="75"/>
    </row>
    <row r="106" spans="3:4" ht="15">
      <c r="C106" s="75"/>
      <c r="D106" s="75"/>
    </row>
    <row r="108" spans="3:4" ht="15">
      <c r="C108" s="75"/>
      <c r="D108" s="75"/>
    </row>
    <row r="109" spans="3:4" ht="15">
      <c r="C109" s="75"/>
      <c r="D109" s="75"/>
    </row>
    <row r="110" spans="3:4" ht="15">
      <c r="C110" s="75"/>
      <c r="D110" s="75"/>
    </row>
    <row r="111" spans="3:4" ht="15">
      <c r="C111" s="75"/>
      <c r="D111" s="75"/>
    </row>
    <row r="113" spans="3:4" ht="15">
      <c r="C113" s="75"/>
      <c r="D113" s="75"/>
    </row>
    <row r="114" spans="3:4" ht="15">
      <c r="C114" s="75"/>
      <c r="D114" s="75"/>
    </row>
    <row r="115" spans="3:4" ht="15">
      <c r="C115" s="75"/>
      <c r="D115" s="75"/>
    </row>
    <row r="116" spans="3:4" ht="15">
      <c r="C116" s="73"/>
      <c r="D116" s="73"/>
    </row>
    <row r="119" spans="3:4" ht="15.75">
      <c r="C119" s="74"/>
      <c r="D119" s="74"/>
    </row>
    <row r="123" spans="3:4" ht="15">
      <c r="C123" s="73"/>
      <c r="D123" s="73"/>
    </row>
    <row r="138" spans="3:4" ht="15">
      <c r="C138" s="73"/>
      <c r="D138" s="73"/>
    </row>
  </sheetData>
  <sheetProtection/>
  <mergeCells count="3">
    <mergeCell ref="A1:S1"/>
    <mergeCell ref="A2:S2"/>
    <mergeCell ref="F6:M6"/>
  </mergeCells>
  <printOptions/>
  <pageMargins left="0.15972222222222224" right="0.15972222222222224" top="0.39375" bottom="0.39375" header="0.5118055555555556" footer="0.5118055555555556"/>
  <pageSetup fitToHeight="0" fitToWidth="1"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70" zoomScaleNormal="70" workbookViewId="0" topLeftCell="A1">
      <selection activeCell="N9" sqref="N9"/>
    </sheetView>
  </sheetViews>
  <sheetFormatPr defaultColWidth="9.140625" defaultRowHeight="12.75"/>
  <cols>
    <col min="1" max="1" width="5.00390625" style="71" customWidth="1"/>
    <col min="2" max="2" width="5.57421875" style="69" customWidth="1"/>
    <col min="3" max="4" width="20.140625" style="71" customWidth="1"/>
    <col min="5" max="5" width="11.8515625" style="72" bestFit="1" customWidth="1"/>
    <col min="6" max="6" width="22.8515625" style="71" bestFit="1" customWidth="1"/>
    <col min="7" max="9" width="7.7109375" style="71" customWidth="1"/>
    <col min="10" max="10" width="5.8515625" style="71" customWidth="1"/>
    <col min="11" max="13" width="7.7109375" style="69" customWidth="1"/>
    <col min="14" max="14" width="9.140625" style="69" customWidth="1"/>
    <col min="15" max="15" width="23.8515625" style="152" customWidth="1"/>
    <col min="16" max="16384" width="9.140625" style="69" customWidth="1"/>
  </cols>
  <sheetData>
    <row r="1" spans="1:23" ht="24">
      <c r="A1" s="229" t="s">
        <v>528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169"/>
      <c r="P1" s="109"/>
      <c r="Q1" s="109"/>
      <c r="R1" s="109"/>
      <c r="S1" s="109"/>
      <c r="T1" s="109"/>
      <c r="U1" s="109"/>
      <c r="V1" s="100"/>
      <c r="W1" s="100"/>
    </row>
    <row r="2" spans="1:23" ht="24">
      <c r="A2" s="229" t="s">
        <v>17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69"/>
      <c r="P2" s="109"/>
      <c r="Q2" s="109"/>
      <c r="R2" s="109"/>
      <c r="S2" s="109"/>
      <c r="T2" s="109"/>
      <c r="U2" s="109"/>
      <c r="V2" s="100"/>
      <c r="W2" s="100"/>
    </row>
    <row r="3" spans="1:23" ht="21">
      <c r="A3" s="100"/>
      <c r="B3" s="107"/>
      <c r="C3" s="108" t="s">
        <v>16</v>
      </c>
      <c r="D3" s="108"/>
      <c r="F3" s="100"/>
      <c r="G3" s="103"/>
      <c r="H3" s="105"/>
      <c r="I3" s="104"/>
      <c r="J3" s="104"/>
      <c r="K3" s="102"/>
      <c r="N3" s="101"/>
      <c r="U3" s="71"/>
      <c r="V3" s="100"/>
      <c r="W3" s="100"/>
    </row>
    <row r="4" spans="1:23" ht="21">
      <c r="A4" s="100"/>
      <c r="B4" s="107"/>
      <c r="C4" s="106">
        <v>42547</v>
      </c>
      <c r="D4" s="106"/>
      <c r="F4" s="100"/>
      <c r="G4" s="103"/>
      <c r="H4" s="105"/>
      <c r="I4" s="104"/>
      <c r="J4" s="104"/>
      <c r="K4" s="102"/>
      <c r="N4" s="101"/>
      <c r="U4" s="71"/>
      <c r="V4" s="100"/>
      <c r="W4" s="100"/>
    </row>
    <row r="5" spans="2:22" ht="15.75">
      <c r="B5" s="107"/>
      <c r="C5" s="168"/>
      <c r="D5" s="168"/>
      <c r="E5" s="228" t="s">
        <v>636</v>
      </c>
      <c r="F5" s="228"/>
      <c r="G5" s="228"/>
      <c r="H5" s="228"/>
      <c r="I5" s="228"/>
      <c r="J5" s="167"/>
      <c r="K5" s="102"/>
      <c r="N5" s="101"/>
      <c r="U5" s="71"/>
      <c r="V5" s="71"/>
    </row>
    <row r="6" spans="2:14" ht="12.75">
      <c r="B6" s="166"/>
      <c r="C6" s="69"/>
      <c r="D6" s="69"/>
      <c r="E6" s="165"/>
      <c r="M6" s="71"/>
      <c r="N6" s="71"/>
    </row>
    <row r="7" spans="1:15" s="160" customFormat="1" ht="27">
      <c r="A7" s="161" t="s">
        <v>571</v>
      </c>
      <c r="B7" s="162" t="s">
        <v>0</v>
      </c>
      <c r="C7" s="163" t="s">
        <v>14</v>
      </c>
      <c r="D7" s="163" t="s">
        <v>13</v>
      </c>
      <c r="E7" s="164" t="s">
        <v>1</v>
      </c>
      <c r="F7" s="163" t="s">
        <v>4</v>
      </c>
      <c r="G7" s="162" t="s">
        <v>9</v>
      </c>
      <c r="H7" s="162" t="s">
        <v>8</v>
      </c>
      <c r="I7" s="162" t="s">
        <v>7</v>
      </c>
      <c r="J7" s="162"/>
      <c r="K7" s="161">
        <v>4</v>
      </c>
      <c r="L7" s="161">
        <v>5</v>
      </c>
      <c r="M7" s="161">
        <v>6</v>
      </c>
      <c r="N7" s="161" t="s">
        <v>3</v>
      </c>
      <c r="O7" s="161" t="s">
        <v>12</v>
      </c>
    </row>
    <row r="8" spans="1:15" ht="15">
      <c r="A8" s="153">
        <v>1</v>
      </c>
      <c r="B8" s="158">
        <v>292</v>
      </c>
      <c r="C8" s="153" t="s">
        <v>635</v>
      </c>
      <c r="D8" s="153" t="s">
        <v>634</v>
      </c>
      <c r="E8" s="157" t="s">
        <v>633</v>
      </c>
      <c r="F8" s="156" t="s">
        <v>70</v>
      </c>
      <c r="G8" s="154">
        <v>50.81</v>
      </c>
      <c r="H8" s="154" t="s">
        <v>540</v>
      </c>
      <c r="I8" s="154" t="s">
        <v>540</v>
      </c>
      <c r="J8" s="155"/>
      <c r="K8" s="154">
        <v>47.4</v>
      </c>
      <c r="L8" s="154" t="s">
        <v>540</v>
      </c>
      <c r="M8" s="154" t="s">
        <v>540</v>
      </c>
      <c r="N8" s="154">
        <f>MAX(G8:I8,K8:M8)</f>
        <v>50.81</v>
      </c>
      <c r="O8" s="153" t="s">
        <v>433</v>
      </c>
    </row>
    <row r="9" spans="1:15" ht="15">
      <c r="A9" s="153">
        <v>2</v>
      </c>
      <c r="B9" s="158">
        <v>67</v>
      </c>
      <c r="C9" s="153" t="s">
        <v>632</v>
      </c>
      <c r="D9" s="153" t="s">
        <v>631</v>
      </c>
      <c r="E9" s="157" t="s">
        <v>630</v>
      </c>
      <c r="F9" s="156" t="s">
        <v>128</v>
      </c>
      <c r="G9" s="154" t="s">
        <v>540</v>
      </c>
      <c r="H9" s="154" t="s">
        <v>540</v>
      </c>
      <c r="I9" s="154" t="s">
        <v>540</v>
      </c>
      <c r="J9" s="155"/>
      <c r="K9" s="154" t="s">
        <v>540</v>
      </c>
      <c r="L9" s="154">
        <v>50.77</v>
      </c>
      <c r="M9" s="154" t="s">
        <v>540</v>
      </c>
      <c r="N9" s="154">
        <f>MAX(G9:I9,K9:M9)</f>
        <v>50.77</v>
      </c>
      <c r="O9" s="153" t="s">
        <v>629</v>
      </c>
    </row>
    <row r="10" spans="1:15" ht="15">
      <c r="A10" s="153">
        <v>3</v>
      </c>
      <c r="B10" s="158">
        <v>294</v>
      </c>
      <c r="C10" s="153" t="s">
        <v>399</v>
      </c>
      <c r="D10" s="153" t="s">
        <v>628</v>
      </c>
      <c r="E10" s="157" t="s">
        <v>627</v>
      </c>
      <c r="F10" s="156" t="s">
        <v>70</v>
      </c>
      <c r="G10" s="154" t="s">
        <v>540</v>
      </c>
      <c r="H10" s="154" t="s">
        <v>540</v>
      </c>
      <c r="I10" s="154" t="s">
        <v>540</v>
      </c>
      <c r="J10" s="155"/>
      <c r="K10" s="154">
        <v>41.06</v>
      </c>
      <c r="L10" s="154">
        <v>44.14</v>
      </c>
      <c r="M10" s="154">
        <v>45.34</v>
      </c>
      <c r="N10" s="154">
        <f>MAX(G10:I10,K10:M10)</f>
        <v>45.34</v>
      </c>
      <c r="O10" s="153" t="s">
        <v>433</v>
      </c>
    </row>
    <row r="11" spans="1:15" ht="15">
      <c r="A11" s="153">
        <v>4</v>
      </c>
      <c r="B11" s="158">
        <v>295</v>
      </c>
      <c r="C11" s="153" t="s">
        <v>111</v>
      </c>
      <c r="D11" s="153" t="s">
        <v>626</v>
      </c>
      <c r="E11" s="157" t="s">
        <v>625</v>
      </c>
      <c r="F11" s="156" t="s">
        <v>70</v>
      </c>
      <c r="G11" s="154" t="s">
        <v>540</v>
      </c>
      <c r="H11" s="154" t="s">
        <v>540</v>
      </c>
      <c r="I11" s="154" t="s">
        <v>540</v>
      </c>
      <c r="J11" s="155"/>
      <c r="K11" s="154">
        <v>41.56</v>
      </c>
      <c r="L11" s="154" t="s">
        <v>540</v>
      </c>
      <c r="M11" s="154" t="s">
        <v>540</v>
      </c>
      <c r="N11" s="154">
        <f>MAX(G11:I11,K11:M11)</f>
        <v>41.56</v>
      </c>
      <c r="O11" s="153" t="s">
        <v>433</v>
      </c>
    </row>
    <row r="12" spans="1:15" ht="15">
      <c r="A12" s="153">
        <v>5</v>
      </c>
      <c r="B12" s="158">
        <v>232</v>
      </c>
      <c r="C12" s="153" t="s">
        <v>611</v>
      </c>
      <c r="D12" s="153" t="s">
        <v>624</v>
      </c>
      <c r="E12" s="157" t="s">
        <v>623</v>
      </c>
      <c r="F12" s="156" t="s">
        <v>289</v>
      </c>
      <c r="G12" s="154">
        <v>34.02</v>
      </c>
      <c r="H12" s="154" t="s">
        <v>540</v>
      </c>
      <c r="I12" s="154" t="s">
        <v>540</v>
      </c>
      <c r="J12" s="155"/>
      <c r="K12" s="154">
        <v>29.16</v>
      </c>
      <c r="L12" s="154">
        <v>36.14</v>
      </c>
      <c r="M12" s="154" t="s">
        <v>540</v>
      </c>
      <c r="N12" s="154">
        <f>MAX(G12:I12,K12:M12)</f>
        <v>36.14</v>
      </c>
      <c r="O12" s="153" t="s">
        <v>290</v>
      </c>
    </row>
    <row r="16" spans="3:4" ht="15">
      <c r="C16" s="73"/>
      <c r="D16" s="73"/>
    </row>
    <row r="24" spans="3:4" ht="15">
      <c r="C24" s="73"/>
      <c r="D24" s="73"/>
    </row>
    <row r="34" spans="3:4" ht="15">
      <c r="C34" s="73"/>
      <c r="D34" s="73"/>
    </row>
    <row r="48" spans="3:4" ht="15">
      <c r="C48" s="73"/>
      <c r="D48" s="73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1.7109375" style="17" bestFit="1" customWidth="1"/>
    <col min="5" max="5" width="11.28125" style="14" bestFit="1" customWidth="1"/>
    <col min="6" max="6" width="24.140625" style="16" bestFit="1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225" t="s">
        <v>528</v>
      </c>
      <c r="B1" s="225"/>
      <c r="C1" s="225"/>
      <c r="D1" s="225"/>
      <c r="E1" s="225"/>
      <c r="F1" s="225"/>
      <c r="G1" s="225"/>
      <c r="H1" s="225"/>
      <c r="I1" s="225"/>
      <c r="J1" s="225"/>
      <c r="K1" s="114"/>
    </row>
    <row r="2" spans="1:11" ht="24">
      <c r="A2" s="225" t="s">
        <v>17</v>
      </c>
      <c r="B2" s="225"/>
      <c r="C2" s="225"/>
      <c r="D2" s="225"/>
      <c r="E2" s="225"/>
      <c r="F2" s="225"/>
      <c r="G2" s="225"/>
      <c r="H2" s="225"/>
      <c r="I2" s="225"/>
      <c r="J2" s="225"/>
      <c r="K2" s="114"/>
    </row>
    <row r="3" spans="1:10" ht="21">
      <c r="A3" s="6"/>
      <c r="B3" s="223" t="s">
        <v>16</v>
      </c>
      <c r="C3" s="223"/>
      <c r="D3" s="9"/>
      <c r="E3" s="5"/>
      <c r="F3" s="6"/>
      <c r="G3" s="7"/>
      <c r="H3" s="7"/>
      <c r="I3" s="27"/>
      <c r="J3" s="27"/>
    </row>
    <row r="4" spans="1:10" ht="15">
      <c r="A4" s="1"/>
      <c r="B4" s="224">
        <v>42546</v>
      </c>
      <c r="C4" s="224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222" t="s">
        <v>531</v>
      </c>
      <c r="E5" s="222"/>
      <c r="F5" s="222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532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15</v>
      </c>
      <c r="I7" s="30" t="s">
        <v>11</v>
      </c>
      <c r="J7" s="30" t="s">
        <v>15</v>
      </c>
      <c r="K7" s="30" t="s">
        <v>12</v>
      </c>
    </row>
    <row r="8" spans="1:11" s="20" customFormat="1" ht="15">
      <c r="A8" s="34">
        <v>1</v>
      </c>
      <c r="B8" s="12">
        <v>265</v>
      </c>
      <c r="C8" s="37" t="s">
        <v>67</v>
      </c>
      <c r="D8" s="37" t="s">
        <v>281</v>
      </c>
      <c r="E8" s="13" t="s">
        <v>282</v>
      </c>
      <c r="F8" s="11" t="s">
        <v>109</v>
      </c>
      <c r="G8" s="35">
        <v>14.88</v>
      </c>
      <c r="H8" s="137">
        <v>1.4</v>
      </c>
      <c r="I8" s="35">
        <v>14.81</v>
      </c>
      <c r="J8" s="137">
        <v>-2.8</v>
      </c>
      <c r="K8" s="38" t="s">
        <v>168</v>
      </c>
    </row>
    <row r="9" spans="1:11" s="20" customFormat="1" ht="15">
      <c r="A9" s="34">
        <v>2</v>
      </c>
      <c r="B9" s="126">
        <v>74</v>
      </c>
      <c r="C9" s="127" t="s">
        <v>412</v>
      </c>
      <c r="D9" s="127" t="s">
        <v>419</v>
      </c>
      <c r="E9" s="128" t="s">
        <v>74</v>
      </c>
      <c r="F9" s="125" t="s">
        <v>128</v>
      </c>
      <c r="G9" s="35">
        <v>14.84</v>
      </c>
      <c r="H9" s="137">
        <v>1.4</v>
      </c>
      <c r="I9" s="35">
        <v>14.9</v>
      </c>
      <c r="J9" s="137">
        <v>-2.8</v>
      </c>
      <c r="K9" s="122" t="s">
        <v>212</v>
      </c>
    </row>
    <row r="10" spans="1:11" s="20" customFormat="1" ht="15">
      <c r="A10" s="34">
        <v>3</v>
      </c>
      <c r="B10" s="12">
        <v>52</v>
      </c>
      <c r="C10" s="37" t="s">
        <v>420</v>
      </c>
      <c r="D10" s="37" t="s">
        <v>421</v>
      </c>
      <c r="E10" s="13" t="s">
        <v>422</v>
      </c>
      <c r="F10" s="11" t="s">
        <v>159</v>
      </c>
      <c r="G10" s="35">
        <v>15.2</v>
      </c>
      <c r="H10" s="137">
        <v>1.4</v>
      </c>
      <c r="I10" s="35">
        <v>15.3</v>
      </c>
      <c r="J10" s="137">
        <v>-2.8</v>
      </c>
      <c r="K10" s="38" t="s">
        <v>160</v>
      </c>
    </row>
    <row r="11" spans="1:11" s="20" customFormat="1" ht="15">
      <c r="A11" s="34">
        <v>4</v>
      </c>
      <c r="B11" s="12">
        <v>157</v>
      </c>
      <c r="C11" s="37" t="s">
        <v>116</v>
      </c>
      <c r="D11" s="37" t="s">
        <v>117</v>
      </c>
      <c r="E11" s="13" t="s">
        <v>118</v>
      </c>
      <c r="F11" s="11" t="s">
        <v>119</v>
      </c>
      <c r="G11" s="35">
        <v>15.93</v>
      </c>
      <c r="H11" s="137">
        <v>-2.3</v>
      </c>
      <c r="I11" s="35">
        <v>15.71</v>
      </c>
      <c r="J11" s="137">
        <v>-2.8</v>
      </c>
      <c r="K11" s="38" t="s">
        <v>120</v>
      </c>
    </row>
    <row r="12" spans="1:11" s="20" customFormat="1" ht="15">
      <c r="A12" s="34">
        <v>5</v>
      </c>
      <c r="B12" s="12">
        <v>266</v>
      </c>
      <c r="C12" s="37" t="s">
        <v>424</v>
      </c>
      <c r="D12" s="37" t="s">
        <v>425</v>
      </c>
      <c r="E12" s="13" t="s">
        <v>426</v>
      </c>
      <c r="F12" s="11" t="s">
        <v>109</v>
      </c>
      <c r="G12" s="35">
        <v>15.87</v>
      </c>
      <c r="H12" s="137">
        <v>-2.3</v>
      </c>
      <c r="I12" s="35">
        <v>16.32</v>
      </c>
      <c r="J12" s="137">
        <v>-2.8</v>
      </c>
      <c r="K12" s="38" t="s">
        <v>168</v>
      </c>
    </row>
    <row r="13" spans="1:11" s="20" customFormat="1" ht="15">
      <c r="A13" s="34">
        <v>6</v>
      </c>
      <c r="B13" s="12">
        <v>209</v>
      </c>
      <c r="C13" s="37" t="s">
        <v>293</v>
      </c>
      <c r="D13" s="37" t="s">
        <v>294</v>
      </c>
      <c r="E13" s="13" t="s">
        <v>295</v>
      </c>
      <c r="F13" s="11" t="s">
        <v>268</v>
      </c>
      <c r="G13" s="35">
        <v>15.39</v>
      </c>
      <c r="H13" s="137">
        <v>1.4</v>
      </c>
      <c r="I13" s="35">
        <v>16.83</v>
      </c>
      <c r="J13" s="137">
        <v>-2.8</v>
      </c>
      <c r="K13" s="38" t="s">
        <v>269</v>
      </c>
    </row>
    <row r="14" spans="1:11" s="20" customFormat="1" ht="15">
      <c r="A14" s="34"/>
      <c r="B14" s="12">
        <v>168</v>
      </c>
      <c r="C14" s="19" t="s">
        <v>43</v>
      </c>
      <c r="D14" s="19" t="s">
        <v>299</v>
      </c>
      <c r="E14" s="13" t="s">
        <v>300</v>
      </c>
      <c r="F14" s="11" t="s">
        <v>119</v>
      </c>
      <c r="G14" s="35">
        <v>16.41</v>
      </c>
      <c r="H14" s="137">
        <v>1.4</v>
      </c>
      <c r="I14" s="35" t="s">
        <v>529</v>
      </c>
      <c r="J14" s="137"/>
      <c r="K14" s="38" t="s">
        <v>286</v>
      </c>
    </row>
    <row r="15" spans="1:11" s="20" customFormat="1" ht="15">
      <c r="A15" s="34"/>
      <c r="B15" s="12">
        <v>167</v>
      </c>
      <c r="C15" s="37" t="s">
        <v>38</v>
      </c>
      <c r="D15" s="37" t="s">
        <v>299</v>
      </c>
      <c r="E15" s="13" t="s">
        <v>300</v>
      </c>
      <c r="F15" s="11" t="s">
        <v>119</v>
      </c>
      <c r="G15" s="35">
        <v>16.25</v>
      </c>
      <c r="H15" s="137">
        <v>1.4</v>
      </c>
      <c r="I15" s="35" t="s">
        <v>529</v>
      </c>
      <c r="J15" s="137"/>
      <c r="K15" s="38" t="s">
        <v>286</v>
      </c>
    </row>
    <row r="16" spans="1:11" s="20" customFormat="1" ht="15">
      <c r="A16" s="34">
        <v>9</v>
      </c>
      <c r="B16" s="12">
        <v>264</v>
      </c>
      <c r="C16" s="37" t="s">
        <v>165</v>
      </c>
      <c r="D16" s="37" t="s">
        <v>166</v>
      </c>
      <c r="E16" s="13" t="s">
        <v>167</v>
      </c>
      <c r="F16" s="11" t="s">
        <v>109</v>
      </c>
      <c r="G16" s="35">
        <v>16.53</v>
      </c>
      <c r="H16" s="137">
        <v>-2.3</v>
      </c>
      <c r="I16" s="35"/>
      <c r="J16" s="35"/>
      <c r="K16" s="38" t="s">
        <v>168</v>
      </c>
    </row>
    <row r="17" spans="1:11" s="20" customFormat="1" ht="15">
      <c r="A17" s="34">
        <v>10</v>
      </c>
      <c r="B17" s="12">
        <v>251</v>
      </c>
      <c r="C17" s="19" t="s">
        <v>53</v>
      </c>
      <c r="D17" s="19" t="s">
        <v>54</v>
      </c>
      <c r="E17" s="13" t="s">
        <v>55</v>
      </c>
      <c r="F17" s="11" t="s">
        <v>56</v>
      </c>
      <c r="G17" s="35">
        <v>16.96</v>
      </c>
      <c r="H17" s="137">
        <v>-2.3</v>
      </c>
      <c r="I17" s="35"/>
      <c r="J17" s="35"/>
      <c r="K17" s="38" t="s">
        <v>57</v>
      </c>
    </row>
    <row r="18" spans="1:11" s="20" customFormat="1" ht="15">
      <c r="A18" s="34">
        <v>11</v>
      </c>
      <c r="B18" s="12">
        <v>206</v>
      </c>
      <c r="C18" s="37" t="s">
        <v>148</v>
      </c>
      <c r="D18" s="37" t="s">
        <v>266</v>
      </c>
      <c r="E18" s="13" t="s">
        <v>267</v>
      </c>
      <c r="F18" s="11" t="s">
        <v>268</v>
      </c>
      <c r="G18" s="35">
        <v>17.47</v>
      </c>
      <c r="H18" s="137">
        <v>-2.3</v>
      </c>
      <c r="I18" s="35"/>
      <c r="J18" s="35"/>
      <c r="K18" s="38" t="s">
        <v>269</v>
      </c>
    </row>
    <row r="19" spans="1:11" s="20" customFormat="1" ht="15">
      <c r="A19" s="34">
        <v>12</v>
      </c>
      <c r="B19" s="12">
        <v>142</v>
      </c>
      <c r="C19" s="37" t="s">
        <v>427</v>
      </c>
      <c r="D19" s="37" t="s">
        <v>428</v>
      </c>
      <c r="E19" s="13" t="s">
        <v>429</v>
      </c>
      <c r="F19" s="11" t="s">
        <v>51</v>
      </c>
      <c r="G19" s="35">
        <v>17.74</v>
      </c>
      <c r="H19" s="137">
        <v>-2.3</v>
      </c>
      <c r="I19" s="35"/>
      <c r="J19" s="35"/>
      <c r="K19" s="38" t="s">
        <v>52</v>
      </c>
    </row>
    <row r="20" spans="1:11" s="20" customFormat="1" ht="15">
      <c r="A20" s="11"/>
      <c r="B20" s="12">
        <v>166</v>
      </c>
      <c r="C20" s="37" t="s">
        <v>283</v>
      </c>
      <c r="D20" s="37" t="s">
        <v>284</v>
      </c>
      <c r="E20" s="13" t="s">
        <v>285</v>
      </c>
      <c r="F20" s="11" t="s">
        <v>119</v>
      </c>
      <c r="G20" s="35" t="s">
        <v>530</v>
      </c>
      <c r="H20" s="137"/>
      <c r="I20" s="35"/>
      <c r="J20" s="35"/>
      <c r="K20" s="38" t="s">
        <v>286</v>
      </c>
    </row>
  </sheetData>
  <sheetProtection/>
  <mergeCells count="5">
    <mergeCell ref="A1:J1"/>
    <mergeCell ref="A2:J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1" fitToWidth="1" horizontalDpi="600" verticalDpi="600" orientation="portrait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="70" zoomScaleNormal="70" workbookViewId="0" topLeftCell="A5">
      <selection activeCell="N9" sqref="N9"/>
    </sheetView>
  </sheetViews>
  <sheetFormatPr defaultColWidth="9.140625" defaultRowHeight="12.75"/>
  <cols>
    <col min="1" max="1" width="5.00390625" style="71" customWidth="1"/>
    <col min="2" max="2" width="5.57421875" style="69" customWidth="1"/>
    <col min="3" max="3" width="16.7109375" style="71" customWidth="1"/>
    <col min="4" max="4" width="20.140625" style="71" customWidth="1"/>
    <col min="5" max="5" width="11.8515625" style="72" bestFit="1" customWidth="1"/>
    <col min="6" max="6" width="22.8515625" style="71" bestFit="1" customWidth="1"/>
    <col min="7" max="9" width="7.7109375" style="71" customWidth="1"/>
    <col min="10" max="10" width="5.8515625" style="71" customWidth="1"/>
    <col min="11" max="13" width="7.7109375" style="69" customWidth="1"/>
    <col min="14" max="14" width="9.140625" style="69" customWidth="1"/>
    <col min="15" max="15" width="23.8515625" style="152" customWidth="1"/>
    <col min="16" max="16384" width="9.140625" style="69" customWidth="1"/>
  </cols>
  <sheetData>
    <row r="1" spans="1:23" ht="24">
      <c r="A1" s="229" t="s">
        <v>528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169"/>
      <c r="P1" s="109"/>
      <c r="Q1" s="109"/>
      <c r="R1" s="109"/>
      <c r="S1" s="109"/>
      <c r="T1" s="109"/>
      <c r="U1" s="109"/>
      <c r="V1" s="100"/>
      <c r="W1" s="100"/>
    </row>
    <row r="2" spans="1:23" ht="24">
      <c r="A2" s="229" t="s">
        <v>17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69"/>
      <c r="P2" s="109"/>
      <c r="Q2" s="109"/>
      <c r="R2" s="109"/>
      <c r="S2" s="109"/>
      <c r="T2" s="109"/>
      <c r="U2" s="109"/>
      <c r="V2" s="100"/>
      <c r="W2" s="100"/>
    </row>
    <row r="3" spans="1:23" ht="21">
      <c r="A3" s="100"/>
      <c r="B3" s="107"/>
      <c r="C3" s="108" t="s">
        <v>16</v>
      </c>
      <c r="D3" s="108"/>
      <c r="F3" s="100"/>
      <c r="G3" s="103"/>
      <c r="H3" s="105"/>
      <c r="I3" s="104"/>
      <c r="J3" s="104"/>
      <c r="K3" s="102"/>
      <c r="N3" s="101"/>
      <c r="U3" s="71"/>
      <c r="V3" s="100"/>
      <c r="W3" s="100"/>
    </row>
    <row r="4" spans="1:23" ht="21">
      <c r="A4" s="100"/>
      <c r="B4" s="107"/>
      <c r="C4" s="106">
        <v>42547</v>
      </c>
      <c r="D4" s="106"/>
      <c r="F4" s="100"/>
      <c r="G4" s="103"/>
      <c r="H4" s="105"/>
      <c r="I4" s="104"/>
      <c r="J4" s="104"/>
      <c r="K4" s="102"/>
      <c r="N4" s="101"/>
      <c r="U4" s="71"/>
      <c r="V4" s="100"/>
      <c r="W4" s="100"/>
    </row>
    <row r="5" spans="2:22" ht="15.75">
      <c r="B5" s="107"/>
      <c r="C5" s="168"/>
      <c r="D5" s="168"/>
      <c r="E5" s="228" t="s">
        <v>645</v>
      </c>
      <c r="F5" s="228"/>
      <c r="G5" s="228"/>
      <c r="H5" s="228"/>
      <c r="I5" s="228"/>
      <c r="J5" s="167"/>
      <c r="K5" s="102"/>
      <c r="N5" s="101"/>
      <c r="U5" s="71"/>
      <c r="V5" s="71"/>
    </row>
    <row r="6" spans="2:14" ht="12.75">
      <c r="B6" s="166"/>
      <c r="C6" s="69"/>
      <c r="D6" s="69"/>
      <c r="E6" s="165"/>
      <c r="M6" s="71"/>
      <c r="N6" s="71"/>
    </row>
    <row r="7" spans="1:15" s="160" customFormat="1" ht="27">
      <c r="A7" s="161" t="s">
        <v>571</v>
      </c>
      <c r="B7" s="162" t="s">
        <v>0</v>
      </c>
      <c r="C7" s="163" t="s">
        <v>14</v>
      </c>
      <c r="D7" s="163" t="s">
        <v>13</v>
      </c>
      <c r="E7" s="164" t="s">
        <v>1</v>
      </c>
      <c r="F7" s="163" t="s">
        <v>4</v>
      </c>
      <c r="G7" s="162" t="s">
        <v>9</v>
      </c>
      <c r="H7" s="162" t="s">
        <v>8</v>
      </c>
      <c r="I7" s="162" t="s">
        <v>7</v>
      </c>
      <c r="J7" s="162"/>
      <c r="K7" s="161">
        <v>4</v>
      </c>
      <c r="L7" s="161">
        <v>5</v>
      </c>
      <c r="M7" s="161">
        <v>6</v>
      </c>
      <c r="N7" s="161" t="s">
        <v>3</v>
      </c>
      <c r="O7" s="161" t="s">
        <v>12</v>
      </c>
    </row>
    <row r="8" spans="1:15" ht="15">
      <c r="A8" s="153">
        <v>1</v>
      </c>
      <c r="B8" s="158">
        <v>248</v>
      </c>
      <c r="C8" s="153" t="s">
        <v>38</v>
      </c>
      <c r="D8" s="153" t="s">
        <v>644</v>
      </c>
      <c r="E8" s="157" t="s">
        <v>627</v>
      </c>
      <c r="F8" s="156" t="s">
        <v>46</v>
      </c>
      <c r="G8" s="154" t="s">
        <v>540</v>
      </c>
      <c r="H8" s="154">
        <v>49.76</v>
      </c>
      <c r="I8" s="154">
        <v>47</v>
      </c>
      <c r="J8" s="155"/>
      <c r="K8" s="154">
        <v>47.11</v>
      </c>
      <c r="L8" s="154">
        <v>48.75</v>
      </c>
      <c r="M8" s="154" t="s">
        <v>540</v>
      </c>
      <c r="N8" s="154">
        <f aca="true" t="shared" si="0" ref="N8:N21">MAX(G8:I8,K8:M8)</f>
        <v>49.76</v>
      </c>
      <c r="O8" s="153" t="s">
        <v>66</v>
      </c>
    </row>
    <row r="9" spans="1:15" ht="15">
      <c r="A9" s="153">
        <v>2</v>
      </c>
      <c r="B9" s="158">
        <v>252</v>
      </c>
      <c r="C9" s="153" t="s">
        <v>38</v>
      </c>
      <c r="D9" s="153" t="s">
        <v>468</v>
      </c>
      <c r="E9" s="157" t="s">
        <v>469</v>
      </c>
      <c r="F9" s="156" t="s">
        <v>56</v>
      </c>
      <c r="G9" s="154" t="s">
        <v>540</v>
      </c>
      <c r="H9" s="154" t="s">
        <v>540</v>
      </c>
      <c r="I9" s="154">
        <v>43.61</v>
      </c>
      <c r="J9" s="155"/>
      <c r="K9" s="154" t="s">
        <v>540</v>
      </c>
      <c r="L9" s="154" t="s">
        <v>540</v>
      </c>
      <c r="M9" s="154" t="s">
        <v>540</v>
      </c>
      <c r="N9" s="154">
        <f t="shared" si="0"/>
        <v>43.61</v>
      </c>
      <c r="O9" s="153" t="s">
        <v>470</v>
      </c>
    </row>
    <row r="10" spans="1:15" ht="15">
      <c r="A10" s="153">
        <v>3</v>
      </c>
      <c r="B10" s="158">
        <v>41</v>
      </c>
      <c r="C10" s="153" t="s">
        <v>643</v>
      </c>
      <c r="D10" s="153" t="s">
        <v>642</v>
      </c>
      <c r="E10" s="157" t="s">
        <v>641</v>
      </c>
      <c r="F10" s="156" t="s">
        <v>396</v>
      </c>
      <c r="G10" s="154">
        <v>42.05</v>
      </c>
      <c r="H10" s="154" t="s">
        <v>540</v>
      </c>
      <c r="I10" s="154" t="s">
        <v>540</v>
      </c>
      <c r="J10" s="155"/>
      <c r="K10" s="154">
        <v>39.1</v>
      </c>
      <c r="L10" s="154" t="s">
        <v>540</v>
      </c>
      <c r="M10" s="154">
        <v>40.52</v>
      </c>
      <c r="N10" s="154">
        <f t="shared" si="0"/>
        <v>42.05</v>
      </c>
      <c r="O10" s="153" t="s">
        <v>640</v>
      </c>
    </row>
    <row r="11" spans="1:15" ht="15">
      <c r="A11" s="153">
        <v>4</v>
      </c>
      <c r="B11" s="158">
        <v>188</v>
      </c>
      <c r="C11" s="153" t="s">
        <v>134</v>
      </c>
      <c r="D11" s="153" t="s">
        <v>322</v>
      </c>
      <c r="E11" s="157" t="s">
        <v>149</v>
      </c>
      <c r="F11" s="156" t="s">
        <v>243</v>
      </c>
      <c r="G11" s="154">
        <v>40.11</v>
      </c>
      <c r="H11" s="154">
        <v>34.83</v>
      </c>
      <c r="I11" s="154">
        <v>40.28</v>
      </c>
      <c r="J11" s="155"/>
      <c r="K11" s="154">
        <v>40.98</v>
      </c>
      <c r="L11" s="154" t="s">
        <v>540</v>
      </c>
      <c r="M11" s="154" t="s">
        <v>540</v>
      </c>
      <c r="N11" s="154">
        <f t="shared" si="0"/>
        <v>40.98</v>
      </c>
      <c r="O11" s="153" t="s">
        <v>244</v>
      </c>
    </row>
    <row r="12" spans="1:15" ht="15">
      <c r="A12" s="153">
        <v>5</v>
      </c>
      <c r="B12" s="158">
        <v>181</v>
      </c>
      <c r="C12" s="153" t="s">
        <v>354</v>
      </c>
      <c r="D12" s="153" t="s">
        <v>471</v>
      </c>
      <c r="E12" s="157" t="s">
        <v>472</v>
      </c>
      <c r="F12" s="156" t="s">
        <v>430</v>
      </c>
      <c r="G12" s="154" t="s">
        <v>540</v>
      </c>
      <c r="H12" s="154">
        <v>38.12</v>
      </c>
      <c r="I12" s="154" t="s">
        <v>540</v>
      </c>
      <c r="J12" s="155"/>
      <c r="K12" s="154">
        <v>37.4</v>
      </c>
      <c r="L12" s="154">
        <v>33.85</v>
      </c>
      <c r="M12" s="154" t="s">
        <v>540</v>
      </c>
      <c r="N12" s="154">
        <f t="shared" si="0"/>
        <v>38.12</v>
      </c>
      <c r="O12" s="153" t="s">
        <v>473</v>
      </c>
    </row>
    <row r="13" spans="1:15" ht="15">
      <c r="A13" s="153">
        <v>6</v>
      </c>
      <c r="B13" s="158">
        <v>290</v>
      </c>
      <c r="C13" s="153" t="s">
        <v>405</v>
      </c>
      <c r="D13" s="153" t="s">
        <v>466</v>
      </c>
      <c r="E13" s="157" t="s">
        <v>467</v>
      </c>
      <c r="F13" s="156" t="s">
        <v>70</v>
      </c>
      <c r="G13" s="154">
        <v>34.49</v>
      </c>
      <c r="H13" s="154">
        <v>35.79</v>
      </c>
      <c r="I13" s="154" t="s">
        <v>540</v>
      </c>
      <c r="J13" s="155"/>
      <c r="K13" s="154">
        <v>37.84</v>
      </c>
      <c r="L13" s="154" t="s">
        <v>540</v>
      </c>
      <c r="M13" s="154">
        <v>36.59</v>
      </c>
      <c r="N13" s="154">
        <f t="shared" si="0"/>
        <v>37.84</v>
      </c>
      <c r="O13" s="153" t="s">
        <v>433</v>
      </c>
    </row>
    <row r="14" spans="1:15" ht="15">
      <c r="A14" s="153">
        <v>7</v>
      </c>
      <c r="B14" s="158">
        <v>29</v>
      </c>
      <c r="C14" s="153" t="s">
        <v>639</v>
      </c>
      <c r="D14" s="153" t="s">
        <v>104</v>
      </c>
      <c r="E14" s="157" t="s">
        <v>387</v>
      </c>
      <c r="F14" s="156" t="s">
        <v>41</v>
      </c>
      <c r="G14" s="154" t="s">
        <v>540</v>
      </c>
      <c r="H14" s="154">
        <v>37.65</v>
      </c>
      <c r="I14" s="154" t="s">
        <v>540</v>
      </c>
      <c r="J14" s="155"/>
      <c r="K14" s="154" t="s">
        <v>540</v>
      </c>
      <c r="L14" s="154" t="s">
        <v>540</v>
      </c>
      <c r="M14" s="154" t="s">
        <v>540</v>
      </c>
      <c r="N14" s="154">
        <f t="shared" si="0"/>
        <v>37.65</v>
      </c>
      <c r="O14" s="153" t="s">
        <v>182</v>
      </c>
    </row>
    <row r="15" spans="1:15" ht="15">
      <c r="A15" s="153">
        <v>8</v>
      </c>
      <c r="B15" s="158">
        <v>148</v>
      </c>
      <c r="C15" s="153" t="s">
        <v>116</v>
      </c>
      <c r="D15" s="153" t="s">
        <v>474</v>
      </c>
      <c r="E15" s="157" t="s">
        <v>475</v>
      </c>
      <c r="F15" s="156" t="s">
        <v>202</v>
      </c>
      <c r="G15" s="154">
        <v>36.21</v>
      </c>
      <c r="H15" s="154" t="s">
        <v>540</v>
      </c>
      <c r="I15" s="154">
        <v>29.9</v>
      </c>
      <c r="J15" s="155"/>
      <c r="K15" s="154">
        <v>34.79</v>
      </c>
      <c r="L15" s="154" t="s">
        <v>540</v>
      </c>
      <c r="M15" s="154" t="s">
        <v>540</v>
      </c>
      <c r="N15" s="154">
        <f t="shared" si="0"/>
        <v>36.21</v>
      </c>
      <c r="O15" s="153" t="s">
        <v>476</v>
      </c>
    </row>
    <row r="16" spans="1:15" ht="15">
      <c r="A16" s="153">
        <v>9</v>
      </c>
      <c r="B16" s="158">
        <v>300</v>
      </c>
      <c r="C16" s="153" t="s">
        <v>399</v>
      </c>
      <c r="D16" s="153" t="s">
        <v>462</v>
      </c>
      <c r="E16" s="157" t="s">
        <v>463</v>
      </c>
      <c r="F16" s="156" t="s">
        <v>70</v>
      </c>
      <c r="G16" s="154" t="s">
        <v>540</v>
      </c>
      <c r="H16" s="154">
        <v>30.85</v>
      </c>
      <c r="I16" s="154">
        <v>33.17</v>
      </c>
      <c r="J16" s="155"/>
      <c r="K16" s="154"/>
      <c r="L16" s="154"/>
      <c r="M16" s="154"/>
      <c r="N16" s="154">
        <f t="shared" si="0"/>
        <v>33.17</v>
      </c>
      <c r="O16" s="153" t="s">
        <v>164</v>
      </c>
    </row>
    <row r="17" spans="1:15" ht="15">
      <c r="A17" s="153">
        <v>10</v>
      </c>
      <c r="B17" s="158">
        <v>31</v>
      </c>
      <c r="C17" s="153" t="s">
        <v>638</v>
      </c>
      <c r="D17" s="153" t="s">
        <v>637</v>
      </c>
      <c r="E17" s="157" t="s">
        <v>326</v>
      </c>
      <c r="F17" s="156" t="s">
        <v>41</v>
      </c>
      <c r="G17" s="154" t="s">
        <v>540</v>
      </c>
      <c r="H17" s="154" t="s">
        <v>540</v>
      </c>
      <c r="I17" s="154">
        <v>32.72</v>
      </c>
      <c r="J17" s="155"/>
      <c r="K17" s="154"/>
      <c r="L17" s="154"/>
      <c r="M17" s="154"/>
      <c r="N17" s="154">
        <f t="shared" si="0"/>
        <v>32.72</v>
      </c>
      <c r="O17" s="153" t="s">
        <v>182</v>
      </c>
    </row>
    <row r="18" spans="1:15" ht="15">
      <c r="A18" s="153">
        <v>11</v>
      </c>
      <c r="B18" s="158">
        <v>232</v>
      </c>
      <c r="C18" s="153" t="s">
        <v>611</v>
      </c>
      <c r="D18" s="153" t="s">
        <v>624</v>
      </c>
      <c r="E18" s="157" t="s">
        <v>623</v>
      </c>
      <c r="F18" s="156" t="s">
        <v>289</v>
      </c>
      <c r="G18" s="154">
        <v>30.6</v>
      </c>
      <c r="H18" s="154">
        <v>26.19</v>
      </c>
      <c r="I18" s="154">
        <v>25.27</v>
      </c>
      <c r="J18" s="155"/>
      <c r="K18" s="154"/>
      <c r="L18" s="154"/>
      <c r="M18" s="154"/>
      <c r="N18" s="154">
        <f t="shared" si="0"/>
        <v>30.6</v>
      </c>
      <c r="O18" s="153" t="s">
        <v>290</v>
      </c>
    </row>
    <row r="19" spans="1:15" ht="15">
      <c r="A19" s="153">
        <v>12</v>
      </c>
      <c r="B19" s="158">
        <v>81</v>
      </c>
      <c r="C19" s="153" t="s">
        <v>98</v>
      </c>
      <c r="D19" s="153" t="s">
        <v>477</v>
      </c>
      <c r="E19" s="157" t="s">
        <v>478</v>
      </c>
      <c r="F19" s="156" t="s">
        <v>128</v>
      </c>
      <c r="G19" s="154">
        <v>25.36</v>
      </c>
      <c r="H19" s="154">
        <v>27.69</v>
      </c>
      <c r="I19" s="154">
        <v>28.87</v>
      </c>
      <c r="J19" s="155"/>
      <c r="K19" s="154"/>
      <c r="L19" s="154"/>
      <c r="M19" s="154"/>
      <c r="N19" s="154">
        <f t="shared" si="0"/>
        <v>28.87</v>
      </c>
      <c r="O19" s="153" t="s">
        <v>479</v>
      </c>
    </row>
    <row r="20" spans="1:15" ht="15">
      <c r="A20" s="153">
        <v>13</v>
      </c>
      <c r="B20" s="158">
        <v>23</v>
      </c>
      <c r="C20" s="153" t="s">
        <v>185</v>
      </c>
      <c r="D20" s="153" t="s">
        <v>464</v>
      </c>
      <c r="E20" s="157" t="s">
        <v>465</v>
      </c>
      <c r="F20" s="156" t="s">
        <v>80</v>
      </c>
      <c r="G20" s="154">
        <v>27.32</v>
      </c>
      <c r="H20" s="154" t="s">
        <v>540</v>
      </c>
      <c r="I20" s="154" t="s">
        <v>540</v>
      </c>
      <c r="J20" s="155"/>
      <c r="K20" s="154"/>
      <c r="L20" s="154"/>
      <c r="M20" s="154"/>
      <c r="N20" s="154">
        <f t="shared" si="0"/>
        <v>27.32</v>
      </c>
      <c r="O20" s="153" t="s">
        <v>81</v>
      </c>
    </row>
    <row r="21" spans="1:15" ht="15">
      <c r="A21" s="153">
        <v>14</v>
      </c>
      <c r="B21" s="158">
        <v>136</v>
      </c>
      <c r="C21" s="153" t="s">
        <v>198</v>
      </c>
      <c r="D21" s="153" t="s">
        <v>480</v>
      </c>
      <c r="E21" s="157" t="s">
        <v>481</v>
      </c>
      <c r="F21" s="156" t="s">
        <v>26</v>
      </c>
      <c r="G21" s="154" t="s">
        <v>540</v>
      </c>
      <c r="H21" s="154">
        <v>24.57</v>
      </c>
      <c r="I21" s="154" t="s">
        <v>540</v>
      </c>
      <c r="J21" s="155"/>
      <c r="K21" s="154"/>
      <c r="L21" s="154"/>
      <c r="M21" s="154"/>
      <c r="N21" s="154">
        <f t="shared" si="0"/>
        <v>24.57</v>
      </c>
      <c r="O21" s="153" t="s">
        <v>482</v>
      </c>
    </row>
    <row r="27" spans="3:4" ht="15">
      <c r="C27" s="73"/>
      <c r="D27" s="73"/>
    </row>
    <row r="37" spans="3:4" ht="15">
      <c r="C37" s="73"/>
      <c r="D37" s="73"/>
    </row>
    <row r="51" spans="3:4" ht="15">
      <c r="C51" s="73"/>
      <c r="D51" s="73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0.710937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225" t="s">
        <v>528</v>
      </c>
      <c r="B1" s="225"/>
      <c r="C1" s="225"/>
      <c r="D1" s="225"/>
      <c r="E1" s="225"/>
      <c r="F1" s="225"/>
      <c r="G1" s="225"/>
      <c r="H1" s="225"/>
      <c r="I1" s="114"/>
    </row>
    <row r="2" spans="1:9" ht="24">
      <c r="A2" s="225" t="s">
        <v>17</v>
      </c>
      <c r="B2" s="225"/>
      <c r="C2" s="225"/>
      <c r="D2" s="225"/>
      <c r="E2" s="225"/>
      <c r="F2" s="225"/>
      <c r="G2" s="225"/>
      <c r="H2" s="225"/>
      <c r="I2" s="114"/>
    </row>
    <row r="3" spans="1:8" ht="21">
      <c r="A3" s="6"/>
      <c r="B3" s="223" t="s">
        <v>16</v>
      </c>
      <c r="C3" s="223"/>
      <c r="D3" s="9"/>
      <c r="E3" s="5"/>
      <c r="F3" s="6"/>
      <c r="G3" s="7"/>
      <c r="H3" s="7"/>
    </row>
    <row r="4" spans="1:8" ht="15">
      <c r="A4" s="1"/>
      <c r="B4" s="224">
        <v>42546</v>
      </c>
      <c r="C4" s="224"/>
      <c r="D4" s="10"/>
      <c r="E4" s="5"/>
      <c r="F4" s="4"/>
      <c r="G4" s="26"/>
      <c r="H4" s="26"/>
    </row>
    <row r="5" spans="1:9" ht="15.75">
      <c r="A5" s="1"/>
      <c r="B5" s="2"/>
      <c r="C5" s="3"/>
      <c r="D5" s="222" t="s">
        <v>24</v>
      </c>
      <c r="E5" s="222"/>
      <c r="F5" s="222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532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34">
        <v>1</v>
      </c>
      <c r="B8" s="12">
        <v>153</v>
      </c>
      <c r="C8" s="37" t="s">
        <v>262</v>
      </c>
      <c r="D8" s="37" t="s">
        <v>263</v>
      </c>
      <c r="E8" s="13" t="s">
        <v>264</v>
      </c>
      <c r="F8" s="11" t="s">
        <v>119</v>
      </c>
      <c r="G8" s="116">
        <v>0.0005584490740740742</v>
      </c>
      <c r="H8" s="131"/>
      <c r="I8" s="38" t="s">
        <v>265</v>
      </c>
    </row>
    <row r="9" spans="1:9" s="20" customFormat="1" ht="15">
      <c r="A9" s="34">
        <v>2</v>
      </c>
      <c r="B9" s="126">
        <v>62</v>
      </c>
      <c r="C9" s="127" t="s">
        <v>98</v>
      </c>
      <c r="D9" s="127" t="s">
        <v>224</v>
      </c>
      <c r="E9" s="128" t="s">
        <v>225</v>
      </c>
      <c r="F9" s="125" t="s">
        <v>128</v>
      </c>
      <c r="G9" s="116">
        <v>0.0005847222222222223</v>
      </c>
      <c r="H9" s="131"/>
      <c r="I9" s="122" t="s">
        <v>226</v>
      </c>
    </row>
    <row r="10" spans="1:9" s="20" customFormat="1" ht="15">
      <c r="A10" s="34">
        <v>3</v>
      </c>
      <c r="B10" s="126">
        <v>63</v>
      </c>
      <c r="C10" s="127" t="s">
        <v>342</v>
      </c>
      <c r="D10" s="127" t="s">
        <v>343</v>
      </c>
      <c r="E10" s="128" t="s">
        <v>344</v>
      </c>
      <c r="F10" s="125" t="s">
        <v>128</v>
      </c>
      <c r="G10" s="116">
        <v>0.0005928240740740741</v>
      </c>
      <c r="H10" s="131"/>
      <c r="I10" s="122" t="s">
        <v>226</v>
      </c>
    </row>
    <row r="11" spans="1:9" s="20" customFormat="1" ht="15">
      <c r="A11" s="34">
        <v>4</v>
      </c>
      <c r="B11" s="12">
        <v>137</v>
      </c>
      <c r="C11" s="37" t="s">
        <v>347</v>
      </c>
      <c r="D11" s="37" t="s">
        <v>348</v>
      </c>
      <c r="E11" s="13" t="s">
        <v>349</v>
      </c>
      <c r="F11" s="11" t="s">
        <v>350</v>
      </c>
      <c r="G11" s="116">
        <v>0.0005953703703703703</v>
      </c>
      <c r="H11" s="131"/>
      <c r="I11" s="38" t="s">
        <v>301</v>
      </c>
    </row>
    <row r="12" spans="1:9" s="20" customFormat="1" ht="15">
      <c r="A12" s="34">
        <v>5</v>
      </c>
      <c r="B12" s="12">
        <v>33</v>
      </c>
      <c r="C12" s="123" t="s">
        <v>38</v>
      </c>
      <c r="D12" s="123" t="s">
        <v>39</v>
      </c>
      <c r="E12" s="124" t="s">
        <v>40</v>
      </c>
      <c r="F12" s="11" t="s">
        <v>41</v>
      </c>
      <c r="G12" s="116">
        <v>0.0006017361111111112</v>
      </c>
      <c r="H12" s="131"/>
      <c r="I12" s="121" t="s">
        <v>42</v>
      </c>
    </row>
    <row r="13" spans="1:9" s="20" customFormat="1" ht="15">
      <c r="A13" s="34">
        <v>6</v>
      </c>
      <c r="B13" s="12">
        <v>223</v>
      </c>
      <c r="C13" s="37" t="s">
        <v>227</v>
      </c>
      <c r="D13" s="37" t="s">
        <v>270</v>
      </c>
      <c r="E13" s="13" t="s">
        <v>271</v>
      </c>
      <c r="F13" s="11" t="s">
        <v>272</v>
      </c>
      <c r="G13" s="116">
        <v>0.0006026620370370371</v>
      </c>
      <c r="H13" s="131"/>
      <c r="I13" s="38" t="s">
        <v>273</v>
      </c>
    </row>
    <row r="14" spans="1:9" s="20" customFormat="1" ht="15">
      <c r="A14" s="34">
        <v>7</v>
      </c>
      <c r="B14" s="12">
        <v>166</v>
      </c>
      <c r="C14" s="37" t="s">
        <v>283</v>
      </c>
      <c r="D14" s="37" t="s">
        <v>284</v>
      </c>
      <c r="E14" s="13" t="s">
        <v>285</v>
      </c>
      <c r="F14" s="11" t="s">
        <v>119</v>
      </c>
      <c r="G14" s="115">
        <v>0.0006070601851851852</v>
      </c>
      <c r="H14" s="140"/>
      <c r="I14" s="38" t="s">
        <v>286</v>
      </c>
    </row>
    <row r="15" spans="1:9" s="20" customFormat="1" ht="15">
      <c r="A15" s="34">
        <v>8</v>
      </c>
      <c r="B15" s="126">
        <v>92</v>
      </c>
      <c r="C15" s="127" t="s">
        <v>260</v>
      </c>
      <c r="D15" s="127" t="s">
        <v>261</v>
      </c>
      <c r="E15" s="128" t="s">
        <v>187</v>
      </c>
      <c r="F15" s="125" t="s">
        <v>128</v>
      </c>
      <c r="G15" s="116">
        <v>0.0006083333333333333</v>
      </c>
      <c r="H15" s="131"/>
      <c r="I15" s="122" t="s">
        <v>146</v>
      </c>
    </row>
    <row r="16" spans="1:9" s="20" customFormat="1" ht="15">
      <c r="A16" s="34">
        <v>9</v>
      </c>
      <c r="B16" s="126">
        <v>90</v>
      </c>
      <c r="C16" s="127" t="s">
        <v>240</v>
      </c>
      <c r="D16" s="127" t="s">
        <v>241</v>
      </c>
      <c r="E16" s="128" t="s">
        <v>242</v>
      </c>
      <c r="F16" s="125" t="s">
        <v>128</v>
      </c>
      <c r="G16" s="116">
        <v>0.0006091435185185185</v>
      </c>
      <c r="H16" s="131"/>
      <c r="I16" s="122" t="s">
        <v>146</v>
      </c>
    </row>
    <row r="17" spans="1:9" s="20" customFormat="1" ht="15">
      <c r="A17" s="34">
        <v>9</v>
      </c>
      <c r="B17" s="12">
        <v>98</v>
      </c>
      <c r="C17" s="37" t="s">
        <v>351</v>
      </c>
      <c r="D17" s="37" t="s">
        <v>352</v>
      </c>
      <c r="E17" s="13" t="s">
        <v>353</v>
      </c>
      <c r="F17" s="11" t="s">
        <v>206</v>
      </c>
      <c r="G17" s="116">
        <v>0.0006091435185185185</v>
      </c>
      <c r="H17" s="131"/>
      <c r="I17" s="38" t="s">
        <v>207</v>
      </c>
    </row>
    <row r="18" spans="1:9" s="20" customFormat="1" ht="15">
      <c r="A18" s="34">
        <v>11</v>
      </c>
      <c r="B18" s="12">
        <v>173</v>
      </c>
      <c r="C18" s="37" t="s">
        <v>134</v>
      </c>
      <c r="D18" s="37" t="s">
        <v>135</v>
      </c>
      <c r="E18" s="13" t="s">
        <v>136</v>
      </c>
      <c r="F18" s="125" t="s">
        <v>137</v>
      </c>
      <c r="G18" s="116">
        <v>0.0006103009259259259</v>
      </c>
      <c r="H18" s="131"/>
      <c r="I18" s="38" t="s">
        <v>138</v>
      </c>
    </row>
    <row r="19" spans="1:9" s="20" customFormat="1" ht="15">
      <c r="A19" s="34">
        <v>12</v>
      </c>
      <c r="B19" s="126">
        <v>261</v>
      </c>
      <c r="C19" s="37" t="s">
        <v>257</v>
      </c>
      <c r="D19" s="37" t="s">
        <v>258</v>
      </c>
      <c r="E19" s="13" t="s">
        <v>259</v>
      </c>
      <c r="F19" s="11" t="s">
        <v>101</v>
      </c>
      <c r="G19" s="116">
        <v>0.0006134259259259259</v>
      </c>
      <c r="H19" s="131"/>
      <c r="I19" s="37" t="s">
        <v>102</v>
      </c>
    </row>
    <row r="20" spans="1:9" s="20" customFormat="1" ht="15">
      <c r="A20" s="34">
        <v>13</v>
      </c>
      <c r="B20" s="12">
        <v>149</v>
      </c>
      <c r="C20" s="37" t="s">
        <v>116</v>
      </c>
      <c r="D20" s="37" t="s">
        <v>345</v>
      </c>
      <c r="E20" s="13" t="s">
        <v>346</v>
      </c>
      <c r="F20" s="11" t="s">
        <v>202</v>
      </c>
      <c r="G20" s="116">
        <v>0.0006167824074074074</v>
      </c>
      <c r="H20" s="131"/>
      <c r="I20" s="38" t="s">
        <v>203</v>
      </c>
    </row>
    <row r="21" spans="1:9" s="20" customFormat="1" ht="15">
      <c r="A21" s="34">
        <v>14</v>
      </c>
      <c r="B21" s="12">
        <v>156</v>
      </c>
      <c r="C21" s="37" t="s">
        <v>227</v>
      </c>
      <c r="D21" s="37" t="s">
        <v>228</v>
      </c>
      <c r="E21" s="13" t="s">
        <v>229</v>
      </c>
      <c r="F21" s="11" t="s">
        <v>119</v>
      </c>
      <c r="G21" s="116">
        <v>0.0006189814814814815</v>
      </c>
      <c r="H21" s="131"/>
      <c r="I21" s="38" t="s">
        <v>120</v>
      </c>
    </row>
    <row r="22" spans="1:9" s="20" customFormat="1" ht="15">
      <c r="A22" s="34">
        <v>15</v>
      </c>
      <c r="B22" s="12">
        <v>244</v>
      </c>
      <c r="C22" s="37" t="s">
        <v>38</v>
      </c>
      <c r="D22" s="37" t="s">
        <v>307</v>
      </c>
      <c r="E22" s="13" t="s">
        <v>308</v>
      </c>
      <c r="F22" s="11" t="s">
        <v>46</v>
      </c>
      <c r="G22" s="116">
        <v>0.0006261574074074074</v>
      </c>
      <c r="H22" s="131"/>
      <c r="I22" s="38" t="s">
        <v>309</v>
      </c>
    </row>
    <row r="23" spans="1:9" s="20" customFormat="1" ht="15">
      <c r="A23" s="34">
        <v>16</v>
      </c>
      <c r="B23" s="12">
        <v>240</v>
      </c>
      <c r="C23" s="37" t="s">
        <v>278</v>
      </c>
      <c r="D23" s="37" t="s">
        <v>305</v>
      </c>
      <c r="E23" s="13" t="s">
        <v>310</v>
      </c>
      <c r="F23" s="11" t="s">
        <v>46</v>
      </c>
      <c r="G23" s="116">
        <v>0.0006273148148148148</v>
      </c>
      <c r="H23" s="8"/>
      <c r="I23" s="38" t="s">
        <v>47</v>
      </c>
    </row>
    <row r="24" spans="1:9" s="20" customFormat="1" ht="15">
      <c r="A24" s="34">
        <v>17</v>
      </c>
      <c r="B24" s="12">
        <v>141</v>
      </c>
      <c r="C24" s="37" t="s">
        <v>249</v>
      </c>
      <c r="D24" s="37" t="s">
        <v>250</v>
      </c>
      <c r="E24" s="13" t="s">
        <v>251</v>
      </c>
      <c r="F24" s="11" t="s">
        <v>51</v>
      </c>
      <c r="G24" s="116">
        <v>0.0006281250000000001</v>
      </c>
      <c r="H24" s="8"/>
      <c r="I24" s="38" t="s">
        <v>252</v>
      </c>
    </row>
    <row r="25" spans="1:9" s="20" customFormat="1" ht="15">
      <c r="A25" s="34">
        <v>18</v>
      </c>
      <c r="B25" s="12">
        <v>154</v>
      </c>
      <c r="C25" s="37" t="s">
        <v>311</v>
      </c>
      <c r="D25" s="37" t="s">
        <v>312</v>
      </c>
      <c r="E25" s="13" t="s">
        <v>313</v>
      </c>
      <c r="F25" s="11" t="s">
        <v>119</v>
      </c>
      <c r="G25" s="116">
        <v>0.000629050925925926</v>
      </c>
      <c r="H25" s="8"/>
      <c r="I25" s="38" t="s">
        <v>265</v>
      </c>
    </row>
    <row r="26" spans="1:9" s="20" customFormat="1" ht="15">
      <c r="A26" s="34">
        <v>19</v>
      </c>
      <c r="B26" s="12">
        <v>160</v>
      </c>
      <c r="C26" s="37" t="s">
        <v>329</v>
      </c>
      <c r="D26" s="37" t="s">
        <v>330</v>
      </c>
      <c r="E26" s="13" t="s">
        <v>331</v>
      </c>
      <c r="F26" s="11" t="s">
        <v>119</v>
      </c>
      <c r="G26" s="116">
        <v>0.0006331018518518519</v>
      </c>
      <c r="H26" s="131"/>
      <c r="I26" s="38" t="s">
        <v>120</v>
      </c>
    </row>
    <row r="27" spans="1:9" s="20" customFormat="1" ht="15">
      <c r="A27" s="34">
        <v>20</v>
      </c>
      <c r="B27" s="12">
        <v>254</v>
      </c>
      <c r="C27" s="37" t="s">
        <v>103</v>
      </c>
      <c r="D27" s="37" t="s">
        <v>174</v>
      </c>
      <c r="E27" s="18" t="s">
        <v>175</v>
      </c>
      <c r="F27" s="11" t="s">
        <v>82</v>
      </c>
      <c r="G27" s="116">
        <v>0.0006380787037037037</v>
      </c>
      <c r="H27" s="131"/>
      <c r="I27" s="38" t="s">
        <v>176</v>
      </c>
    </row>
    <row r="28" spans="1:9" s="20" customFormat="1" ht="15">
      <c r="A28" s="34">
        <v>21</v>
      </c>
      <c r="B28" s="12">
        <v>212</v>
      </c>
      <c r="C28" s="37" t="s">
        <v>332</v>
      </c>
      <c r="D28" s="37" t="s">
        <v>333</v>
      </c>
      <c r="E28" s="13" t="s">
        <v>334</v>
      </c>
      <c r="F28" s="11" t="s">
        <v>75</v>
      </c>
      <c r="G28" s="116">
        <v>0.0006392361111111111</v>
      </c>
      <c r="H28" s="131"/>
      <c r="I28" s="38" t="s">
        <v>76</v>
      </c>
    </row>
    <row r="29" spans="1:9" s="20" customFormat="1" ht="15">
      <c r="A29" s="34">
        <v>22</v>
      </c>
      <c r="B29" s="126">
        <v>91</v>
      </c>
      <c r="C29" s="127" t="s">
        <v>144</v>
      </c>
      <c r="D29" s="127" t="s">
        <v>145</v>
      </c>
      <c r="E29" s="128" t="s">
        <v>79</v>
      </c>
      <c r="F29" s="125" t="s">
        <v>128</v>
      </c>
      <c r="G29" s="116">
        <v>0.0006405092592592593</v>
      </c>
      <c r="H29" s="8"/>
      <c r="I29" s="122" t="s">
        <v>146</v>
      </c>
    </row>
    <row r="30" spans="1:9" s="20" customFormat="1" ht="15">
      <c r="A30" s="34">
        <v>23</v>
      </c>
      <c r="B30" s="12">
        <v>113</v>
      </c>
      <c r="C30" s="37" t="s">
        <v>58</v>
      </c>
      <c r="D30" s="37" t="s">
        <v>59</v>
      </c>
      <c r="E30" s="13" t="s">
        <v>60</v>
      </c>
      <c r="F30" s="125" t="s">
        <v>61</v>
      </c>
      <c r="G30" s="116">
        <v>0.0006416666666666666</v>
      </c>
      <c r="H30" s="8"/>
      <c r="I30" s="38" t="s">
        <v>62</v>
      </c>
    </row>
    <row r="31" spans="1:9" s="20" customFormat="1" ht="15">
      <c r="A31" s="34">
        <v>24</v>
      </c>
      <c r="B31" s="12">
        <v>234</v>
      </c>
      <c r="C31" s="37" t="s">
        <v>63</v>
      </c>
      <c r="D31" s="37" t="s">
        <v>145</v>
      </c>
      <c r="E31" s="13" t="s">
        <v>340</v>
      </c>
      <c r="F31" s="11" t="s">
        <v>289</v>
      </c>
      <c r="G31" s="116">
        <v>0.0006439814814814815</v>
      </c>
      <c r="H31" s="131"/>
      <c r="I31" s="38" t="s">
        <v>341</v>
      </c>
    </row>
    <row r="32" spans="1:9" s="20" customFormat="1" ht="15">
      <c r="A32" s="34">
        <v>25</v>
      </c>
      <c r="B32" s="126">
        <v>262</v>
      </c>
      <c r="C32" s="132" t="s">
        <v>335</v>
      </c>
      <c r="D32" s="11" t="s">
        <v>336</v>
      </c>
      <c r="E32" s="130" t="s">
        <v>337</v>
      </c>
      <c r="F32" s="11" t="s">
        <v>338</v>
      </c>
      <c r="G32" s="116">
        <v>0.000649074074074074</v>
      </c>
      <c r="H32" s="131"/>
      <c r="I32" s="130" t="s">
        <v>339</v>
      </c>
    </row>
    <row r="33" spans="1:9" s="20" customFormat="1" ht="15">
      <c r="A33" s="34">
        <v>26</v>
      </c>
      <c r="B33" s="12">
        <v>194</v>
      </c>
      <c r="C33" s="37" t="s">
        <v>324</v>
      </c>
      <c r="D33" s="37" t="s">
        <v>325</v>
      </c>
      <c r="E33" s="13" t="s">
        <v>326</v>
      </c>
      <c r="F33" s="11" t="s">
        <v>327</v>
      </c>
      <c r="G33" s="116">
        <v>0.0006512731481481482</v>
      </c>
      <c r="H33" s="131"/>
      <c r="I33" s="38" t="s">
        <v>328</v>
      </c>
    </row>
    <row r="34" spans="1:9" s="20" customFormat="1" ht="15">
      <c r="A34" s="34">
        <v>27</v>
      </c>
      <c r="B34" s="12">
        <v>205</v>
      </c>
      <c r="C34" s="37" t="s">
        <v>148</v>
      </c>
      <c r="D34" s="37" t="s">
        <v>319</v>
      </c>
      <c r="E34" s="13" t="s">
        <v>320</v>
      </c>
      <c r="F34" s="11" t="s">
        <v>268</v>
      </c>
      <c r="G34" s="116">
        <v>0.0006533564814814814</v>
      </c>
      <c r="H34" s="8"/>
      <c r="I34" s="38" t="s">
        <v>269</v>
      </c>
    </row>
    <row r="35" spans="1:9" ht="15">
      <c r="A35" s="34">
        <v>28</v>
      </c>
      <c r="B35" s="12">
        <v>207</v>
      </c>
      <c r="C35" s="37" t="s">
        <v>321</v>
      </c>
      <c r="D35" s="37" t="s">
        <v>322</v>
      </c>
      <c r="E35" s="13" t="s">
        <v>323</v>
      </c>
      <c r="F35" s="11" t="s">
        <v>268</v>
      </c>
      <c r="G35" s="116">
        <v>0.0006563657407407408</v>
      </c>
      <c r="H35" s="8"/>
      <c r="I35" s="38" t="s">
        <v>269</v>
      </c>
    </row>
    <row r="36" spans="1:9" ht="15">
      <c r="A36" s="34">
        <v>29</v>
      </c>
      <c r="B36" s="12">
        <v>101</v>
      </c>
      <c r="C36" s="37" t="s">
        <v>302</v>
      </c>
      <c r="D36" s="37" t="s">
        <v>303</v>
      </c>
      <c r="E36" s="13" t="s">
        <v>304</v>
      </c>
      <c r="F36" s="11" t="s">
        <v>206</v>
      </c>
      <c r="G36" s="116">
        <v>0.0006585648148148148</v>
      </c>
      <c r="H36" s="131"/>
      <c r="I36" s="38" t="s">
        <v>207</v>
      </c>
    </row>
    <row r="37" spans="1:9" ht="15">
      <c r="A37" s="34">
        <v>30</v>
      </c>
      <c r="B37" s="126">
        <v>64</v>
      </c>
      <c r="C37" s="127" t="s">
        <v>278</v>
      </c>
      <c r="D37" s="127" t="s">
        <v>279</v>
      </c>
      <c r="E37" s="128" t="s">
        <v>45</v>
      </c>
      <c r="F37" s="125" t="s">
        <v>128</v>
      </c>
      <c r="G37" s="116">
        <v>0.0006608796296296296</v>
      </c>
      <c r="H37" s="8"/>
      <c r="I37" s="122" t="s">
        <v>280</v>
      </c>
    </row>
    <row r="38" spans="1:9" ht="15">
      <c r="A38" s="34">
        <v>31</v>
      </c>
      <c r="B38" s="12">
        <v>16</v>
      </c>
      <c r="C38" s="37" t="s">
        <v>139</v>
      </c>
      <c r="D38" s="37" t="s">
        <v>140</v>
      </c>
      <c r="E38" s="13" t="s">
        <v>141</v>
      </c>
      <c r="F38" s="11" t="s">
        <v>142</v>
      </c>
      <c r="G38" s="116">
        <v>0.0006615740740740741</v>
      </c>
      <c r="H38" s="8"/>
      <c r="I38" s="38" t="s">
        <v>143</v>
      </c>
    </row>
    <row r="39" spans="1:9" ht="15">
      <c r="A39" s="34">
        <v>32</v>
      </c>
      <c r="B39" s="12">
        <v>245</v>
      </c>
      <c r="C39" s="37" t="s">
        <v>230</v>
      </c>
      <c r="D39" s="37" t="s">
        <v>231</v>
      </c>
      <c r="E39" s="13" t="s">
        <v>232</v>
      </c>
      <c r="F39" s="11" t="s">
        <v>46</v>
      </c>
      <c r="G39" s="116">
        <v>0.0006644675925925925</v>
      </c>
      <c r="H39" s="8"/>
      <c r="I39" s="38" t="s">
        <v>66</v>
      </c>
    </row>
    <row r="40" spans="1:9" ht="15">
      <c r="A40" s="34">
        <v>33</v>
      </c>
      <c r="B40" s="12">
        <v>103</v>
      </c>
      <c r="C40" s="37" t="s">
        <v>134</v>
      </c>
      <c r="D40" s="37" t="s">
        <v>233</v>
      </c>
      <c r="E40" s="13" t="s">
        <v>55</v>
      </c>
      <c r="F40" s="11" t="s">
        <v>206</v>
      </c>
      <c r="G40" s="116">
        <v>0.0006690972222222223</v>
      </c>
      <c r="H40" s="8"/>
      <c r="I40" s="38" t="s">
        <v>234</v>
      </c>
    </row>
    <row r="41" spans="1:9" ht="15">
      <c r="A41" s="34">
        <v>34</v>
      </c>
      <c r="B41" s="12">
        <v>285</v>
      </c>
      <c r="C41" s="37" t="s">
        <v>249</v>
      </c>
      <c r="D41" s="37" t="s">
        <v>291</v>
      </c>
      <c r="E41" s="13" t="s">
        <v>292</v>
      </c>
      <c r="F41" s="11" t="s">
        <v>70</v>
      </c>
      <c r="G41" s="116">
        <v>0.0006761574074074074</v>
      </c>
      <c r="H41" s="8"/>
      <c r="I41" s="38" t="s">
        <v>215</v>
      </c>
    </row>
    <row r="42" spans="1:9" ht="15">
      <c r="A42" s="34">
        <v>35</v>
      </c>
      <c r="B42" s="12">
        <v>130</v>
      </c>
      <c r="C42" s="37" t="s">
        <v>253</v>
      </c>
      <c r="D42" s="37" t="s">
        <v>254</v>
      </c>
      <c r="E42" s="13" t="s">
        <v>255</v>
      </c>
      <c r="F42" s="11" t="s">
        <v>26</v>
      </c>
      <c r="G42" s="116">
        <v>0.0006795138888888889</v>
      </c>
      <c r="H42" s="8"/>
      <c r="I42" s="38" t="s">
        <v>256</v>
      </c>
    </row>
    <row r="43" spans="1:9" ht="15">
      <c r="A43" s="34">
        <v>36</v>
      </c>
      <c r="B43" s="12">
        <v>147</v>
      </c>
      <c r="C43" s="37" t="s">
        <v>314</v>
      </c>
      <c r="D43" s="37" t="s">
        <v>315</v>
      </c>
      <c r="E43" s="13" t="s">
        <v>316</v>
      </c>
      <c r="F43" s="11" t="s">
        <v>202</v>
      </c>
      <c r="G43" s="116">
        <v>0.0006819444444444443</v>
      </c>
      <c r="H43" s="8"/>
      <c r="I43" s="38" t="s">
        <v>203</v>
      </c>
    </row>
    <row r="44" spans="1:9" ht="15">
      <c r="A44" s="34">
        <v>37</v>
      </c>
      <c r="B44" s="12">
        <v>175</v>
      </c>
      <c r="C44" s="37" t="s">
        <v>235</v>
      </c>
      <c r="D44" s="37" t="s">
        <v>236</v>
      </c>
      <c r="E44" s="13" t="s">
        <v>237</v>
      </c>
      <c r="F44" s="125" t="s">
        <v>238</v>
      </c>
      <c r="G44" s="116">
        <v>0.0006869212962962963</v>
      </c>
      <c r="H44" s="8"/>
      <c r="I44" s="38" t="s">
        <v>239</v>
      </c>
    </row>
    <row r="45" spans="1:9" ht="15">
      <c r="A45" s="34">
        <v>38</v>
      </c>
      <c r="B45" s="12">
        <v>197</v>
      </c>
      <c r="C45" s="37" t="s">
        <v>317</v>
      </c>
      <c r="D45" s="37" t="s">
        <v>318</v>
      </c>
      <c r="E45" s="13" t="s">
        <v>123</v>
      </c>
      <c r="F45" s="11" t="s">
        <v>36</v>
      </c>
      <c r="G45" s="116">
        <v>0.0007032407407407407</v>
      </c>
      <c r="H45" s="8"/>
      <c r="I45" s="38" t="s">
        <v>37</v>
      </c>
    </row>
    <row r="46" spans="1:9" ht="15">
      <c r="A46" s="34" t="s">
        <v>448</v>
      </c>
      <c r="B46" s="126">
        <v>221</v>
      </c>
      <c r="C46" s="125" t="s">
        <v>444</v>
      </c>
      <c r="D46" s="125" t="s">
        <v>445</v>
      </c>
      <c r="E46" s="136" t="s">
        <v>155</v>
      </c>
      <c r="F46" s="125" t="s">
        <v>446</v>
      </c>
      <c r="G46" s="116">
        <v>0.0005863425925925925</v>
      </c>
      <c r="H46" s="8"/>
      <c r="I46" s="38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1.23" header="0.31496062992125984" footer="1.28"/>
  <pageSetup fitToHeight="0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4.0039062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225" t="s">
        <v>528</v>
      </c>
      <c r="B1" s="225"/>
      <c r="C1" s="225"/>
      <c r="D1" s="225"/>
      <c r="E1" s="225"/>
      <c r="F1" s="225"/>
      <c r="G1" s="225"/>
      <c r="H1" s="225"/>
      <c r="I1" s="114"/>
    </row>
    <row r="2" spans="1:9" ht="24">
      <c r="A2" s="225" t="s">
        <v>17</v>
      </c>
      <c r="B2" s="225"/>
      <c r="C2" s="225"/>
      <c r="D2" s="225"/>
      <c r="E2" s="225"/>
      <c r="F2" s="225"/>
      <c r="G2" s="225"/>
      <c r="H2" s="225"/>
      <c r="I2" s="114"/>
    </row>
    <row r="3" spans="1:8" ht="21">
      <c r="A3" s="6"/>
      <c r="B3" s="223" t="s">
        <v>16</v>
      </c>
      <c r="C3" s="223"/>
      <c r="D3" s="9"/>
      <c r="E3" s="5"/>
      <c r="F3" s="6"/>
      <c r="G3" s="7"/>
      <c r="H3" s="7"/>
    </row>
    <row r="4" spans="1:8" ht="15">
      <c r="A4" s="1"/>
      <c r="B4" s="224">
        <v>42546</v>
      </c>
      <c r="C4" s="224"/>
      <c r="D4" s="10"/>
      <c r="E4" s="5"/>
      <c r="F4" s="4"/>
      <c r="G4" s="26"/>
      <c r="H4" s="26"/>
    </row>
    <row r="5" spans="1:9" ht="15.75">
      <c r="A5" s="1"/>
      <c r="B5" s="2"/>
      <c r="C5" s="3"/>
      <c r="D5" s="222" t="s">
        <v>23</v>
      </c>
      <c r="E5" s="222"/>
      <c r="F5" s="222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532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34">
        <v>1</v>
      </c>
      <c r="B8" s="12">
        <v>163</v>
      </c>
      <c r="C8" s="37" t="s">
        <v>368</v>
      </c>
      <c r="D8" s="37" t="s">
        <v>369</v>
      </c>
      <c r="E8" s="13" t="s">
        <v>370</v>
      </c>
      <c r="F8" s="11" t="s">
        <v>119</v>
      </c>
      <c r="G8" s="115">
        <v>0.002916435185185185</v>
      </c>
      <c r="H8" s="113"/>
      <c r="I8" s="38" t="s">
        <v>120</v>
      </c>
    </row>
    <row r="9" spans="1:9" s="20" customFormat="1" ht="15">
      <c r="A9" s="34">
        <v>2</v>
      </c>
      <c r="B9" s="12">
        <v>164</v>
      </c>
      <c r="C9" s="37" t="s">
        <v>391</v>
      </c>
      <c r="D9" s="37" t="s">
        <v>392</v>
      </c>
      <c r="E9" s="13" t="s">
        <v>393</v>
      </c>
      <c r="F9" s="11" t="s">
        <v>119</v>
      </c>
      <c r="G9" s="115">
        <v>0.0029421296296296296</v>
      </c>
      <c r="H9" s="35"/>
      <c r="I9" s="38" t="s">
        <v>286</v>
      </c>
    </row>
    <row r="10" spans="1:9" s="20" customFormat="1" ht="15">
      <c r="A10" s="34">
        <v>3</v>
      </c>
      <c r="B10" s="12">
        <v>239</v>
      </c>
      <c r="C10" s="37" t="s">
        <v>371</v>
      </c>
      <c r="D10" s="37" t="s">
        <v>372</v>
      </c>
      <c r="E10" s="13" t="s">
        <v>373</v>
      </c>
      <c r="F10" s="11" t="s">
        <v>46</v>
      </c>
      <c r="G10" s="115">
        <v>0.003045949074074074</v>
      </c>
      <c r="H10" s="35"/>
      <c r="I10" s="38" t="s">
        <v>47</v>
      </c>
    </row>
    <row r="11" spans="1:9" s="20" customFormat="1" ht="15">
      <c r="A11" s="34">
        <v>4</v>
      </c>
      <c r="B11" s="12">
        <v>102</v>
      </c>
      <c r="C11" s="37" t="s">
        <v>156</v>
      </c>
      <c r="D11" s="37" t="s">
        <v>374</v>
      </c>
      <c r="E11" s="13" t="s">
        <v>375</v>
      </c>
      <c r="F11" s="11" t="s">
        <v>206</v>
      </c>
      <c r="G11" s="115">
        <v>0.003074074074074074</v>
      </c>
      <c r="H11" s="35"/>
      <c r="I11" s="38" t="s">
        <v>207</v>
      </c>
    </row>
    <row r="12" spans="1:9" s="20" customFormat="1" ht="15">
      <c r="A12" s="34">
        <v>5</v>
      </c>
      <c r="B12" s="126">
        <v>61</v>
      </c>
      <c r="C12" s="127" t="s">
        <v>365</v>
      </c>
      <c r="D12" s="127" t="s">
        <v>366</v>
      </c>
      <c r="E12" s="128" t="s">
        <v>367</v>
      </c>
      <c r="F12" s="125" t="s">
        <v>128</v>
      </c>
      <c r="G12" s="115">
        <v>0.0030899305555555554</v>
      </c>
      <c r="H12" s="35"/>
      <c r="I12" s="122" t="s">
        <v>226</v>
      </c>
    </row>
    <row r="13" spans="1:9" s="20" customFormat="1" ht="15">
      <c r="A13" s="34">
        <v>6</v>
      </c>
      <c r="B13" s="12">
        <v>12</v>
      </c>
      <c r="C13" s="37" t="s">
        <v>376</v>
      </c>
      <c r="D13" s="37" t="s">
        <v>377</v>
      </c>
      <c r="E13" s="13" t="s">
        <v>378</v>
      </c>
      <c r="F13" s="11" t="s">
        <v>142</v>
      </c>
      <c r="G13" s="115">
        <v>0.0031459490740740736</v>
      </c>
      <c r="H13" s="35"/>
      <c r="I13" s="38" t="s">
        <v>248</v>
      </c>
    </row>
    <row r="14" spans="1:9" s="20" customFormat="1" ht="15">
      <c r="A14" s="34">
        <v>7</v>
      </c>
      <c r="B14" s="12">
        <v>124</v>
      </c>
      <c r="C14" s="37" t="s">
        <v>25</v>
      </c>
      <c r="D14" s="37" t="s">
        <v>379</v>
      </c>
      <c r="E14" s="13" t="s">
        <v>323</v>
      </c>
      <c r="F14" s="11" t="s">
        <v>380</v>
      </c>
      <c r="G14" s="115">
        <v>0.0031532407407407407</v>
      </c>
      <c r="H14" s="35"/>
      <c r="I14" s="38" t="s">
        <v>381</v>
      </c>
    </row>
    <row r="15" spans="1:9" s="20" customFormat="1" ht="15">
      <c r="A15" s="34">
        <v>8</v>
      </c>
      <c r="B15" s="12">
        <v>224</v>
      </c>
      <c r="C15" s="37" t="s">
        <v>382</v>
      </c>
      <c r="D15" s="37" t="s">
        <v>383</v>
      </c>
      <c r="E15" s="13" t="s">
        <v>384</v>
      </c>
      <c r="F15" s="11" t="s">
        <v>272</v>
      </c>
      <c r="G15" s="115">
        <v>0.0032266203703703706</v>
      </c>
      <c r="H15" s="35"/>
      <c r="I15" s="38" t="s">
        <v>273</v>
      </c>
    </row>
    <row r="16" spans="1:9" s="20" customFormat="1" ht="15">
      <c r="A16" s="34">
        <v>9</v>
      </c>
      <c r="B16" s="12">
        <v>269</v>
      </c>
      <c r="C16" s="37" t="s">
        <v>360</v>
      </c>
      <c r="D16" s="37" t="s">
        <v>361</v>
      </c>
      <c r="E16" s="13" t="s">
        <v>181</v>
      </c>
      <c r="F16" s="11" t="s">
        <v>96</v>
      </c>
      <c r="G16" s="115">
        <v>0.0032681712962962964</v>
      </c>
      <c r="H16" s="35"/>
      <c r="I16" s="38" t="s">
        <v>362</v>
      </c>
    </row>
    <row r="17" spans="1:9" s="20" customFormat="1" ht="15">
      <c r="A17" s="34">
        <v>10</v>
      </c>
      <c r="B17" s="126">
        <v>75</v>
      </c>
      <c r="C17" s="134" t="s">
        <v>354</v>
      </c>
      <c r="D17" s="134" t="s">
        <v>355</v>
      </c>
      <c r="E17" s="135" t="s">
        <v>356</v>
      </c>
      <c r="F17" s="125" t="s">
        <v>128</v>
      </c>
      <c r="G17" s="115">
        <v>0.0032799768518518516</v>
      </c>
      <c r="H17" s="35"/>
      <c r="I17" s="133" t="s">
        <v>357</v>
      </c>
    </row>
    <row r="18" spans="1:9" s="20" customFormat="1" ht="15">
      <c r="A18" s="34">
        <v>11</v>
      </c>
      <c r="B18" s="12">
        <v>125</v>
      </c>
      <c r="C18" s="37" t="s">
        <v>385</v>
      </c>
      <c r="D18" s="37" t="s">
        <v>386</v>
      </c>
      <c r="E18" s="13" t="s">
        <v>387</v>
      </c>
      <c r="F18" s="11" t="s">
        <v>380</v>
      </c>
      <c r="G18" s="115">
        <v>0.0033251157407407413</v>
      </c>
      <c r="H18" s="35"/>
      <c r="I18" s="38" t="s">
        <v>381</v>
      </c>
    </row>
    <row r="19" spans="1:9" s="20" customFormat="1" ht="15">
      <c r="A19" s="34">
        <v>12</v>
      </c>
      <c r="B19" s="12">
        <v>128</v>
      </c>
      <c r="C19" s="37" t="s">
        <v>274</v>
      </c>
      <c r="D19" s="37" t="s">
        <v>388</v>
      </c>
      <c r="E19" s="13" t="s">
        <v>237</v>
      </c>
      <c r="F19" s="11" t="s">
        <v>389</v>
      </c>
      <c r="G19" s="115">
        <v>0.0034335648148148146</v>
      </c>
      <c r="H19" s="35"/>
      <c r="I19" s="38" t="s">
        <v>390</v>
      </c>
    </row>
    <row r="20" spans="1:9" s="20" customFormat="1" ht="15">
      <c r="A20" s="34">
        <v>13</v>
      </c>
      <c r="B20" s="126">
        <v>258</v>
      </c>
      <c r="C20" s="37" t="s">
        <v>53</v>
      </c>
      <c r="D20" s="37" t="s">
        <v>398</v>
      </c>
      <c r="E20" s="13" t="s">
        <v>74</v>
      </c>
      <c r="F20" s="11" t="s">
        <v>101</v>
      </c>
      <c r="G20" s="115">
        <v>0.0034425925925925926</v>
      </c>
      <c r="H20" s="35"/>
      <c r="I20" s="37" t="s">
        <v>133</v>
      </c>
    </row>
    <row r="21" spans="1:9" s="20" customFormat="1" ht="15">
      <c r="A21" s="34">
        <v>14</v>
      </c>
      <c r="B21" s="12">
        <v>40</v>
      </c>
      <c r="C21" s="37" t="s">
        <v>235</v>
      </c>
      <c r="D21" s="37" t="s">
        <v>394</v>
      </c>
      <c r="E21" s="13" t="s">
        <v>395</v>
      </c>
      <c r="F21" s="11" t="s">
        <v>396</v>
      </c>
      <c r="G21" s="115">
        <v>0.003521064814814815</v>
      </c>
      <c r="H21" s="35"/>
      <c r="I21" s="38" t="s">
        <v>397</v>
      </c>
    </row>
    <row r="22" spans="1:9" s="20" customFormat="1" ht="15">
      <c r="A22" s="34"/>
      <c r="B22" s="126">
        <v>63</v>
      </c>
      <c r="C22" s="127" t="s">
        <v>342</v>
      </c>
      <c r="D22" s="127" t="s">
        <v>343</v>
      </c>
      <c r="E22" s="128" t="s">
        <v>344</v>
      </c>
      <c r="F22" s="125" t="s">
        <v>128</v>
      </c>
      <c r="G22" s="115" t="s">
        <v>533</v>
      </c>
      <c r="H22" s="35"/>
      <c r="I22" s="122" t="s">
        <v>226</v>
      </c>
    </row>
    <row r="23" spans="1:9" s="20" customFormat="1" ht="15">
      <c r="A23" s="34"/>
      <c r="B23" s="12">
        <v>243</v>
      </c>
      <c r="C23" s="37" t="s">
        <v>358</v>
      </c>
      <c r="D23" s="37" t="s">
        <v>180</v>
      </c>
      <c r="E23" s="13" t="s">
        <v>359</v>
      </c>
      <c r="F23" s="11" t="s">
        <v>46</v>
      </c>
      <c r="G23" s="115" t="s">
        <v>533</v>
      </c>
      <c r="H23" s="35"/>
      <c r="I23" s="38" t="s">
        <v>309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225" t="s">
        <v>528</v>
      </c>
      <c r="B1" s="225"/>
      <c r="C1" s="225"/>
      <c r="D1" s="225"/>
      <c r="E1" s="225"/>
      <c r="F1" s="225"/>
      <c r="G1" s="225"/>
      <c r="H1" s="225"/>
      <c r="I1" s="114"/>
    </row>
    <row r="2" spans="1:9" ht="24">
      <c r="A2" s="225" t="s">
        <v>17</v>
      </c>
      <c r="B2" s="225"/>
      <c r="C2" s="225"/>
      <c r="D2" s="225"/>
      <c r="E2" s="225"/>
      <c r="F2" s="225"/>
      <c r="G2" s="225"/>
      <c r="H2" s="225"/>
      <c r="I2" s="114"/>
    </row>
    <row r="3" spans="1:8" ht="21">
      <c r="A3" s="6"/>
      <c r="B3" s="223" t="s">
        <v>16</v>
      </c>
      <c r="C3" s="223"/>
      <c r="D3" s="9"/>
      <c r="E3" s="5"/>
      <c r="F3" s="6"/>
      <c r="G3" s="7"/>
      <c r="H3" s="7"/>
    </row>
    <row r="4" spans="1:8" ht="15">
      <c r="A4" s="1"/>
      <c r="B4" s="224">
        <v>42546</v>
      </c>
      <c r="C4" s="224"/>
      <c r="D4" s="10"/>
      <c r="E4" s="5"/>
      <c r="F4" s="4"/>
      <c r="G4" s="26"/>
      <c r="H4" s="26"/>
    </row>
    <row r="5" spans="1:9" ht="15.75">
      <c r="A5" s="1"/>
      <c r="B5" s="2"/>
      <c r="C5" s="3"/>
      <c r="D5" s="222" t="s">
        <v>22</v>
      </c>
      <c r="E5" s="222"/>
      <c r="F5" s="222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532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534</v>
      </c>
      <c r="H7" s="31"/>
      <c r="I7" s="30" t="s">
        <v>12</v>
      </c>
    </row>
    <row r="8" spans="1:9" s="20" customFormat="1" ht="15">
      <c r="A8" s="34">
        <v>1</v>
      </c>
      <c r="B8" s="126">
        <v>257</v>
      </c>
      <c r="C8" s="37" t="s">
        <v>58</v>
      </c>
      <c r="D8" s="37" t="s">
        <v>417</v>
      </c>
      <c r="E8" s="13" t="s">
        <v>418</v>
      </c>
      <c r="F8" s="11" t="s">
        <v>101</v>
      </c>
      <c r="G8" s="116">
        <v>0.012722685185185186</v>
      </c>
      <c r="H8" s="35"/>
      <c r="I8" s="37" t="s">
        <v>133</v>
      </c>
    </row>
    <row r="9" spans="1:9" s="20" customFormat="1" ht="15">
      <c r="A9" s="34">
        <v>2</v>
      </c>
      <c r="B9" s="12">
        <v>297</v>
      </c>
      <c r="C9" s="37" t="s">
        <v>408</v>
      </c>
      <c r="D9" s="37" t="s">
        <v>409</v>
      </c>
      <c r="E9" s="13" t="s">
        <v>410</v>
      </c>
      <c r="F9" s="11" t="s">
        <v>70</v>
      </c>
      <c r="G9" s="116">
        <v>0.012834259259259259</v>
      </c>
      <c r="H9" s="35"/>
      <c r="I9" s="38" t="s">
        <v>411</v>
      </c>
    </row>
    <row r="10" spans="1:9" s="20" customFormat="1" ht="15">
      <c r="A10" s="34">
        <v>3</v>
      </c>
      <c r="B10" s="12">
        <v>39</v>
      </c>
      <c r="C10" s="37" t="s">
        <v>156</v>
      </c>
      <c r="D10" s="37" t="s">
        <v>403</v>
      </c>
      <c r="E10" s="13" t="s">
        <v>404</v>
      </c>
      <c r="F10" s="11" t="s">
        <v>396</v>
      </c>
      <c r="G10" s="116">
        <v>0.01320335648148148</v>
      </c>
      <c r="H10" s="113"/>
      <c r="I10" s="38" t="s">
        <v>397</v>
      </c>
    </row>
    <row r="11" spans="1:9" s="20" customFormat="1" ht="15">
      <c r="A11" s="34">
        <v>4</v>
      </c>
      <c r="B11" s="12">
        <v>277</v>
      </c>
      <c r="C11" s="37" t="s">
        <v>148</v>
      </c>
      <c r="D11" s="37" t="s">
        <v>400</v>
      </c>
      <c r="E11" s="13" t="s">
        <v>401</v>
      </c>
      <c r="F11" s="11" t="s">
        <v>70</v>
      </c>
      <c r="G11" s="116">
        <v>0.013576273148148146</v>
      </c>
      <c r="H11" s="35"/>
      <c r="I11" s="38" t="s">
        <v>402</v>
      </c>
    </row>
    <row r="12" spans="1:9" s="20" customFormat="1" ht="15">
      <c r="A12" s="34">
        <v>5</v>
      </c>
      <c r="B12" s="12">
        <v>52</v>
      </c>
      <c r="C12" s="37" t="s">
        <v>413</v>
      </c>
      <c r="D12" s="37" t="s">
        <v>414</v>
      </c>
      <c r="E12" s="13" t="s">
        <v>415</v>
      </c>
      <c r="F12" s="11" t="s">
        <v>36</v>
      </c>
      <c r="G12" s="116">
        <v>0.016173495370370373</v>
      </c>
      <c r="H12" s="35"/>
      <c r="I12" s="38" t="s">
        <v>416</v>
      </c>
    </row>
    <row r="13" spans="1:9" s="20" customFormat="1" ht="15">
      <c r="A13" s="34">
        <v>6</v>
      </c>
      <c r="B13" s="12">
        <v>38</v>
      </c>
      <c r="C13" s="37" t="s">
        <v>405</v>
      </c>
      <c r="D13" s="37" t="s">
        <v>406</v>
      </c>
      <c r="E13" s="13" t="s">
        <v>407</v>
      </c>
      <c r="F13" s="11" t="s">
        <v>396</v>
      </c>
      <c r="G13" s="116">
        <v>0.01703935185185185</v>
      </c>
      <c r="H13" s="35"/>
      <c r="I13" s="38" t="s">
        <v>397</v>
      </c>
    </row>
    <row r="14" spans="1:9" s="20" customFormat="1" ht="15">
      <c r="A14" s="11"/>
      <c r="B14" s="12">
        <v>236</v>
      </c>
      <c r="C14" s="37" t="s">
        <v>283</v>
      </c>
      <c r="D14" s="37" t="s">
        <v>363</v>
      </c>
      <c r="E14" s="13" t="s">
        <v>364</v>
      </c>
      <c r="F14" s="11" t="s">
        <v>289</v>
      </c>
      <c r="G14" s="138" t="s">
        <v>533</v>
      </c>
      <c r="H14" s="35"/>
      <c r="I14" s="38" t="s">
        <v>341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1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85" zoomScaleNormal="85" zoomScalePageLayoutView="0" workbookViewId="0" topLeftCell="A4">
      <selection activeCell="A17" sqref="A17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</cols>
  <sheetData>
    <row r="1" spans="1:8" ht="24">
      <c r="A1" s="225" t="s">
        <v>528</v>
      </c>
      <c r="B1" s="225"/>
      <c r="C1" s="225"/>
      <c r="D1" s="225"/>
      <c r="E1" s="225"/>
      <c r="F1" s="225"/>
      <c r="G1" s="225"/>
      <c r="H1" s="225"/>
    </row>
    <row r="2" spans="1:8" ht="24">
      <c r="A2" s="225" t="s">
        <v>17</v>
      </c>
      <c r="B2" s="225"/>
      <c r="C2" s="225"/>
      <c r="D2" s="225"/>
      <c r="E2" s="225"/>
      <c r="F2" s="225"/>
      <c r="G2" s="225"/>
      <c r="H2" s="225"/>
    </row>
    <row r="3" spans="1:8" ht="21">
      <c r="A3" s="6"/>
      <c r="B3" s="223" t="s">
        <v>16</v>
      </c>
      <c r="C3" s="223"/>
      <c r="D3" s="9"/>
      <c r="E3" s="5"/>
      <c r="F3" s="6"/>
      <c r="G3" s="7"/>
      <c r="H3" s="7"/>
    </row>
    <row r="4" spans="1:8" ht="15">
      <c r="A4" s="1"/>
      <c r="B4" s="224">
        <v>42546</v>
      </c>
      <c r="C4" s="224"/>
      <c r="D4" s="10"/>
      <c r="E4" s="5"/>
      <c r="F4" s="4"/>
      <c r="G4" s="26"/>
      <c r="H4" s="26"/>
    </row>
    <row r="5" spans="1:8" ht="15.75">
      <c r="A5" s="1"/>
      <c r="B5" s="2"/>
      <c r="C5" s="3"/>
      <c r="D5" s="222" t="s">
        <v>582</v>
      </c>
      <c r="E5" s="222"/>
      <c r="F5" s="222"/>
      <c r="G5" s="24"/>
      <c r="H5" s="24"/>
    </row>
    <row r="6" spans="3:8" ht="12.75">
      <c r="C6" s="23"/>
      <c r="D6" s="23"/>
      <c r="G6" s="22"/>
      <c r="H6" s="22"/>
    </row>
    <row r="7" spans="1:8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534</v>
      </c>
      <c r="H7" s="31"/>
    </row>
    <row r="8" spans="1:8" s="20" customFormat="1" ht="15">
      <c r="A8" s="37">
        <v>1</v>
      </c>
      <c r="B8" s="149"/>
      <c r="C8" s="37"/>
      <c r="D8" s="37"/>
      <c r="E8" s="18"/>
      <c r="F8" s="117" t="s">
        <v>128</v>
      </c>
      <c r="G8" s="35" t="s">
        <v>581</v>
      </c>
      <c r="H8" s="35"/>
    </row>
    <row r="9" spans="1:11" s="20" customFormat="1" ht="15">
      <c r="A9" s="37"/>
      <c r="B9" s="149" t="s">
        <v>580</v>
      </c>
      <c r="C9" s="148"/>
      <c r="D9" s="148"/>
      <c r="E9" s="18"/>
      <c r="F9" s="37"/>
      <c r="G9" s="151" t="str">
        <f>G8</f>
        <v>44,53</v>
      </c>
      <c r="H9" s="8"/>
      <c r="K9" s="150"/>
    </row>
    <row r="10" spans="1:8" s="20" customFormat="1" ht="15">
      <c r="A10" s="37">
        <v>2</v>
      </c>
      <c r="B10" s="149"/>
      <c r="C10" s="39"/>
      <c r="D10" s="39"/>
      <c r="E10" s="40"/>
      <c r="F10" s="118" t="s">
        <v>109</v>
      </c>
      <c r="G10" s="35" t="s">
        <v>579</v>
      </c>
      <c r="H10" s="35"/>
    </row>
    <row r="11" spans="1:11" s="20" customFormat="1" ht="15">
      <c r="A11" s="37"/>
      <c r="B11" s="149" t="s">
        <v>578</v>
      </c>
      <c r="C11" s="37"/>
      <c r="D11" s="37"/>
      <c r="E11" s="18"/>
      <c r="F11" s="37"/>
      <c r="G11" s="147" t="str">
        <f>G10</f>
        <v>44,79</v>
      </c>
      <c r="H11" s="35"/>
      <c r="K11" s="150"/>
    </row>
    <row r="12" spans="1:11" s="20" customFormat="1" ht="15">
      <c r="A12" s="37">
        <v>3</v>
      </c>
      <c r="B12" s="149"/>
      <c r="C12" s="37"/>
      <c r="D12" s="37"/>
      <c r="E12" s="18"/>
      <c r="F12" s="117" t="s">
        <v>70</v>
      </c>
      <c r="G12" s="35" t="s">
        <v>577</v>
      </c>
      <c r="H12" s="35"/>
      <c r="K12" s="150"/>
    </row>
    <row r="13" spans="1:10" s="20" customFormat="1" ht="15">
      <c r="A13" s="37"/>
      <c r="B13" s="150" t="s">
        <v>576</v>
      </c>
      <c r="C13" s="33"/>
      <c r="D13" s="33"/>
      <c r="E13" s="13"/>
      <c r="F13" s="11"/>
      <c r="G13" s="147" t="str">
        <f>G12</f>
        <v>45,91</v>
      </c>
      <c r="H13" s="35"/>
      <c r="J13" s="150"/>
    </row>
    <row r="14" spans="1:10" s="20" customFormat="1" ht="15">
      <c r="A14" s="37">
        <v>4</v>
      </c>
      <c r="B14" s="149"/>
      <c r="C14" s="11"/>
      <c r="D14" s="11"/>
      <c r="E14" s="34"/>
      <c r="F14" s="119" t="s">
        <v>268</v>
      </c>
      <c r="G14" s="35" t="s">
        <v>575</v>
      </c>
      <c r="H14" s="35"/>
      <c r="J14" s="150"/>
    </row>
    <row r="15" spans="1:8" s="20" customFormat="1" ht="15">
      <c r="A15" s="37"/>
      <c r="B15" s="149" t="s">
        <v>574</v>
      </c>
      <c r="C15" s="37"/>
      <c r="D15" s="37"/>
      <c r="E15" s="18"/>
      <c r="F15" s="37"/>
      <c r="G15" s="147" t="str">
        <f>G14</f>
        <v>46,68</v>
      </c>
      <c r="H15" s="35"/>
    </row>
    <row r="16" spans="1:10" s="20" customFormat="1" ht="15">
      <c r="A16" s="37">
        <v>5</v>
      </c>
      <c r="B16" s="149"/>
      <c r="C16" s="37"/>
      <c r="D16" s="37"/>
      <c r="E16" s="18"/>
      <c r="F16" s="117" t="s">
        <v>119</v>
      </c>
      <c r="G16" s="35" t="s">
        <v>573</v>
      </c>
      <c r="H16" s="35"/>
      <c r="J16" s="150"/>
    </row>
    <row r="17" spans="1:8" s="20" customFormat="1" ht="15">
      <c r="A17" s="37"/>
      <c r="B17" s="149" t="s">
        <v>572</v>
      </c>
      <c r="C17" s="148"/>
      <c r="D17" s="148"/>
      <c r="E17" s="18"/>
      <c r="F17" s="37"/>
      <c r="G17" s="147" t="str">
        <f>G16</f>
        <v>46,98</v>
      </c>
      <c r="H17" s="35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0" zoomScaleNormal="70" workbookViewId="0" topLeftCell="A1">
      <selection activeCell="K18" sqref="K18"/>
    </sheetView>
  </sheetViews>
  <sheetFormatPr defaultColWidth="9.140625" defaultRowHeight="12.75"/>
  <cols>
    <col min="1" max="1" width="5.00390625" style="43" customWidth="1"/>
    <col min="2" max="2" width="5.57421875" style="41" customWidth="1"/>
    <col min="3" max="4" width="20.140625" style="43" customWidth="1"/>
    <col min="5" max="5" width="11.8515625" style="44" bestFit="1" customWidth="1"/>
    <col min="6" max="6" width="22.8515625" style="43" bestFit="1" customWidth="1"/>
    <col min="7" max="9" width="7.7109375" style="43" customWidth="1"/>
    <col min="10" max="10" width="5.8515625" style="43" customWidth="1"/>
    <col min="11" max="13" width="7.7109375" style="41" customWidth="1"/>
    <col min="14" max="14" width="9.140625" style="41" customWidth="1"/>
    <col min="15" max="15" width="23.8515625" style="42" customWidth="1"/>
    <col min="16" max="16384" width="9.140625" style="41" customWidth="1"/>
  </cols>
  <sheetData>
    <row r="1" spans="1:23" ht="24">
      <c r="A1" s="225" t="s">
        <v>528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68"/>
      <c r="P1" s="67"/>
      <c r="Q1" s="67"/>
      <c r="R1" s="67"/>
      <c r="S1" s="67"/>
      <c r="T1" s="67"/>
      <c r="U1" s="67"/>
      <c r="V1" s="61"/>
      <c r="W1" s="61"/>
    </row>
    <row r="2" spans="1:23" ht="24">
      <c r="A2" s="225" t="s">
        <v>17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68"/>
      <c r="P2" s="67"/>
      <c r="Q2" s="67"/>
      <c r="R2" s="67"/>
      <c r="S2" s="67"/>
      <c r="T2" s="67"/>
      <c r="U2" s="67"/>
      <c r="V2" s="61"/>
      <c r="W2" s="61"/>
    </row>
    <row r="3" spans="1:23" ht="21">
      <c r="A3" s="61"/>
      <c r="B3" s="60"/>
      <c r="C3" s="66" t="s">
        <v>16</v>
      </c>
      <c r="D3" s="66"/>
      <c r="F3" s="61"/>
      <c r="G3" s="64"/>
      <c r="H3" s="63"/>
      <c r="I3" s="62"/>
      <c r="J3" s="62"/>
      <c r="K3" s="58"/>
      <c r="N3" s="57"/>
      <c r="U3" s="43"/>
      <c r="V3" s="61"/>
      <c r="W3" s="61"/>
    </row>
    <row r="4" spans="1:23" ht="21">
      <c r="A4" s="61"/>
      <c r="B4" s="60"/>
      <c r="C4" s="65">
        <v>42546</v>
      </c>
      <c r="D4" s="65"/>
      <c r="F4" s="61"/>
      <c r="G4" s="64"/>
      <c r="H4" s="63"/>
      <c r="I4" s="62"/>
      <c r="J4" s="62"/>
      <c r="K4" s="58"/>
      <c r="N4" s="57"/>
      <c r="U4" s="43"/>
      <c r="V4" s="61"/>
      <c r="W4" s="61"/>
    </row>
    <row r="5" spans="2:22" ht="15.75">
      <c r="B5" s="60"/>
      <c r="C5" s="59"/>
      <c r="D5" s="59"/>
      <c r="E5" s="226" t="s">
        <v>18</v>
      </c>
      <c r="F5" s="226"/>
      <c r="G5" s="226"/>
      <c r="H5" s="226"/>
      <c r="I5" s="226"/>
      <c r="J5" s="112"/>
      <c r="K5" s="58"/>
      <c r="N5" s="57"/>
      <c r="U5" s="43"/>
      <c r="V5" s="43"/>
    </row>
    <row r="6" spans="1:15" s="50" customFormat="1" ht="27">
      <c r="A6" s="51" t="s">
        <v>571</v>
      </c>
      <c r="B6" s="52" t="s">
        <v>0</v>
      </c>
      <c r="C6" s="53" t="s">
        <v>14</v>
      </c>
      <c r="D6" s="53" t="s">
        <v>13</v>
      </c>
      <c r="E6" s="54" t="s">
        <v>1</v>
      </c>
      <c r="F6" s="53" t="s">
        <v>4</v>
      </c>
      <c r="G6" s="52" t="s">
        <v>9</v>
      </c>
      <c r="H6" s="52" t="s">
        <v>8</v>
      </c>
      <c r="I6" s="52" t="s">
        <v>7</v>
      </c>
      <c r="J6" s="52"/>
      <c r="K6" s="51">
        <v>4</v>
      </c>
      <c r="L6" s="51">
        <v>5</v>
      </c>
      <c r="M6" s="51">
        <v>6</v>
      </c>
      <c r="N6" s="51" t="s">
        <v>3</v>
      </c>
      <c r="O6" s="51" t="s">
        <v>12</v>
      </c>
    </row>
    <row r="7" spans="1:15" ht="15">
      <c r="A7" s="49">
        <v>1</v>
      </c>
      <c r="B7" s="48">
        <v>74</v>
      </c>
      <c r="C7" s="49" t="s">
        <v>412</v>
      </c>
      <c r="D7" s="49" t="s">
        <v>419</v>
      </c>
      <c r="E7" s="111" t="s">
        <v>74</v>
      </c>
      <c r="F7" s="47" t="s">
        <v>128</v>
      </c>
      <c r="G7" s="46">
        <v>6.11</v>
      </c>
      <c r="H7" s="46">
        <v>6.11</v>
      </c>
      <c r="I7" s="46">
        <v>6.29</v>
      </c>
      <c r="J7" s="120"/>
      <c r="K7" s="46">
        <v>6.35</v>
      </c>
      <c r="L7" s="46">
        <v>6.57</v>
      </c>
      <c r="M7" s="46">
        <v>6.77</v>
      </c>
      <c r="N7" s="46">
        <f>MAX(G7:I7,K7:M7)</f>
        <v>6.77</v>
      </c>
      <c r="O7" s="49" t="s">
        <v>212</v>
      </c>
    </row>
    <row r="8" spans="1:15" ht="13.5">
      <c r="A8" s="146">
        <v>1</v>
      </c>
      <c r="B8" s="141"/>
      <c r="C8" s="144"/>
      <c r="D8" s="144"/>
      <c r="E8" s="145"/>
      <c r="F8" s="144"/>
      <c r="G8" s="143" t="s">
        <v>555</v>
      </c>
      <c r="H8" s="143" t="s">
        <v>550</v>
      </c>
      <c r="I8" s="143" t="s">
        <v>566</v>
      </c>
      <c r="J8" s="143"/>
      <c r="K8" s="142" t="s">
        <v>543</v>
      </c>
      <c r="L8" s="142" t="s">
        <v>570</v>
      </c>
      <c r="M8" s="142" t="s">
        <v>542</v>
      </c>
      <c r="N8" s="142"/>
      <c r="O8" s="141"/>
    </row>
    <row r="9" spans="1:15" ht="15">
      <c r="A9" s="49">
        <v>2</v>
      </c>
      <c r="B9" s="48">
        <v>253</v>
      </c>
      <c r="C9" s="49" t="s">
        <v>98</v>
      </c>
      <c r="D9" s="49" t="s">
        <v>440</v>
      </c>
      <c r="E9" s="111" t="s">
        <v>441</v>
      </c>
      <c r="F9" s="47" t="s">
        <v>82</v>
      </c>
      <c r="G9" s="46" t="s">
        <v>540</v>
      </c>
      <c r="H9" s="46">
        <v>6.35</v>
      </c>
      <c r="I9" s="46">
        <v>6.32</v>
      </c>
      <c r="J9" s="120"/>
      <c r="K9" s="46">
        <v>6.63</v>
      </c>
      <c r="L9" s="46" t="s">
        <v>540</v>
      </c>
      <c r="M9" s="46" t="s">
        <v>540</v>
      </c>
      <c r="N9" s="46">
        <f>MAX(G9:I9,K9:M9)</f>
        <v>6.63</v>
      </c>
      <c r="O9" s="49" t="s">
        <v>83</v>
      </c>
    </row>
    <row r="10" spans="1:15" ht="13.5">
      <c r="A10" s="146">
        <v>2</v>
      </c>
      <c r="B10" s="141"/>
      <c r="C10" s="144"/>
      <c r="D10" s="144"/>
      <c r="E10" s="145"/>
      <c r="F10" s="144"/>
      <c r="G10" s="143" t="s">
        <v>552</v>
      </c>
      <c r="H10" s="143" t="s">
        <v>569</v>
      </c>
      <c r="I10" s="143" t="s">
        <v>547</v>
      </c>
      <c r="J10" s="143"/>
      <c r="K10" s="142" t="s">
        <v>568</v>
      </c>
      <c r="L10" s="142" t="s">
        <v>538</v>
      </c>
      <c r="M10" s="142" t="s">
        <v>543</v>
      </c>
      <c r="N10" s="142"/>
      <c r="O10" s="141"/>
    </row>
    <row r="11" spans="1:15" ht="15">
      <c r="A11" s="49">
        <v>3</v>
      </c>
      <c r="B11" s="48">
        <v>85</v>
      </c>
      <c r="C11" s="49" t="s">
        <v>125</v>
      </c>
      <c r="D11" s="49" t="s">
        <v>126</v>
      </c>
      <c r="E11" s="111" t="s">
        <v>127</v>
      </c>
      <c r="F11" s="47" t="s">
        <v>128</v>
      </c>
      <c r="G11" s="46">
        <v>6.23</v>
      </c>
      <c r="H11" s="46">
        <v>6.04</v>
      </c>
      <c r="I11" s="46">
        <v>6.31</v>
      </c>
      <c r="J11" s="120"/>
      <c r="K11" s="46">
        <v>6.51</v>
      </c>
      <c r="L11" s="46">
        <v>6.59</v>
      </c>
      <c r="M11" s="46">
        <v>6.37</v>
      </c>
      <c r="N11" s="46">
        <f>MAX(G11:I11,K11:M11)</f>
        <v>6.59</v>
      </c>
      <c r="O11" s="49" t="s">
        <v>129</v>
      </c>
    </row>
    <row r="12" spans="1:15" ht="13.5">
      <c r="A12" s="146">
        <v>5</v>
      </c>
      <c r="B12" s="141"/>
      <c r="C12" s="144"/>
      <c r="D12" s="144"/>
      <c r="E12" s="145"/>
      <c r="F12" s="144"/>
      <c r="G12" s="143" t="s">
        <v>562</v>
      </c>
      <c r="H12" s="143" t="s">
        <v>541</v>
      </c>
      <c r="I12" s="143" t="s">
        <v>555</v>
      </c>
      <c r="J12" s="143"/>
      <c r="K12" s="142" t="s">
        <v>563</v>
      </c>
      <c r="L12" s="142" t="s">
        <v>555</v>
      </c>
      <c r="M12" s="142" t="s">
        <v>552</v>
      </c>
      <c r="N12" s="142"/>
      <c r="O12" s="141"/>
    </row>
    <row r="13" spans="1:15" ht="15">
      <c r="A13" s="49">
        <v>4</v>
      </c>
      <c r="B13" s="48">
        <v>278</v>
      </c>
      <c r="C13" s="49" t="s">
        <v>437</v>
      </c>
      <c r="D13" s="49" t="s">
        <v>438</v>
      </c>
      <c r="E13" s="111" t="s">
        <v>439</v>
      </c>
      <c r="F13" s="47" t="s">
        <v>70</v>
      </c>
      <c r="G13" s="46">
        <v>6.48</v>
      </c>
      <c r="H13" s="46" t="s">
        <v>540</v>
      </c>
      <c r="I13" s="46">
        <v>6.08</v>
      </c>
      <c r="J13" s="120"/>
      <c r="K13" s="46">
        <v>6.5</v>
      </c>
      <c r="L13" s="46" t="s">
        <v>540</v>
      </c>
      <c r="M13" s="46" t="s">
        <v>540</v>
      </c>
      <c r="N13" s="46">
        <f>MAX(G13:I13,K13:M13)</f>
        <v>6.5</v>
      </c>
      <c r="O13" s="49" t="s">
        <v>402</v>
      </c>
    </row>
    <row r="14" spans="1:15" ht="13.5">
      <c r="A14" s="146">
        <v>6</v>
      </c>
      <c r="B14" s="141"/>
      <c r="C14" s="144"/>
      <c r="D14" s="144"/>
      <c r="E14" s="145"/>
      <c r="F14" s="144"/>
      <c r="G14" s="143" t="s">
        <v>567</v>
      </c>
      <c r="H14" s="143" t="s">
        <v>566</v>
      </c>
      <c r="I14" s="143" t="s">
        <v>543</v>
      </c>
      <c r="J14" s="143"/>
      <c r="K14" s="142" t="s">
        <v>555</v>
      </c>
      <c r="L14" s="142" t="s">
        <v>543</v>
      </c>
      <c r="M14" s="142" t="s">
        <v>538</v>
      </c>
      <c r="N14" s="142"/>
      <c r="O14" s="141"/>
    </row>
    <row r="15" spans="1:15" ht="15">
      <c r="A15" s="49">
        <v>5</v>
      </c>
      <c r="B15" s="48">
        <v>267</v>
      </c>
      <c r="C15" s="49" t="s">
        <v>199</v>
      </c>
      <c r="D15" s="49" t="s">
        <v>200</v>
      </c>
      <c r="E15" s="111" t="s">
        <v>201</v>
      </c>
      <c r="F15" s="47" t="s">
        <v>109</v>
      </c>
      <c r="G15" s="46">
        <v>6.08</v>
      </c>
      <c r="H15" s="46">
        <v>6.29</v>
      </c>
      <c r="I15" s="46" t="s">
        <v>540</v>
      </c>
      <c r="J15" s="120"/>
      <c r="K15" s="46">
        <v>6.31</v>
      </c>
      <c r="L15" s="46" t="s">
        <v>540</v>
      </c>
      <c r="M15" s="46" t="s">
        <v>540</v>
      </c>
      <c r="N15" s="46">
        <f>MAX(G15:I15,K15:M15)</f>
        <v>6.31</v>
      </c>
      <c r="O15" s="49" t="s">
        <v>168</v>
      </c>
    </row>
    <row r="16" spans="1:15" ht="13.5">
      <c r="A16" s="146">
        <v>7</v>
      </c>
      <c r="B16" s="141"/>
      <c r="C16" s="144"/>
      <c r="D16" s="144"/>
      <c r="E16" s="145"/>
      <c r="F16" s="144"/>
      <c r="G16" s="143" t="s">
        <v>550</v>
      </c>
      <c r="H16" s="143" t="s">
        <v>564</v>
      </c>
      <c r="I16" s="143" t="s">
        <v>560</v>
      </c>
      <c r="J16" s="143"/>
      <c r="K16" s="142" t="s">
        <v>563</v>
      </c>
      <c r="L16" s="142" t="s">
        <v>550</v>
      </c>
      <c r="M16" s="142" t="s">
        <v>553</v>
      </c>
      <c r="N16" s="142"/>
      <c r="O16" s="141"/>
    </row>
    <row r="17" spans="1:15" ht="15">
      <c r="A17" s="49">
        <v>6</v>
      </c>
      <c r="B17" s="48">
        <v>73</v>
      </c>
      <c r="C17" s="49" t="s">
        <v>209</v>
      </c>
      <c r="D17" s="49" t="s">
        <v>210</v>
      </c>
      <c r="E17" s="111" t="s">
        <v>211</v>
      </c>
      <c r="F17" s="47" t="s">
        <v>128</v>
      </c>
      <c r="G17" s="46" t="s">
        <v>540</v>
      </c>
      <c r="H17" s="46">
        <v>6.22</v>
      </c>
      <c r="I17" s="46" t="s">
        <v>540</v>
      </c>
      <c r="J17" s="120"/>
      <c r="K17" s="46">
        <v>6.12</v>
      </c>
      <c r="L17" s="46">
        <v>6.31</v>
      </c>
      <c r="M17" s="46">
        <v>6.12</v>
      </c>
      <c r="N17" s="46">
        <f>MAX(G17:I17,K17:M17)</f>
        <v>6.31</v>
      </c>
      <c r="O17" s="49" t="s">
        <v>212</v>
      </c>
    </row>
    <row r="18" spans="1:15" ht="13.5">
      <c r="A18" s="146">
        <v>8</v>
      </c>
      <c r="B18" s="141"/>
      <c r="C18" s="144"/>
      <c r="D18" s="144"/>
      <c r="E18" s="145"/>
      <c r="F18" s="144"/>
      <c r="G18" s="143" t="s">
        <v>550</v>
      </c>
      <c r="H18" s="143" t="s">
        <v>545</v>
      </c>
      <c r="I18" s="143" t="s">
        <v>549</v>
      </c>
      <c r="J18" s="143"/>
      <c r="K18" s="142" t="s">
        <v>543</v>
      </c>
      <c r="L18" s="142" t="s">
        <v>538</v>
      </c>
      <c r="M18" s="142" t="s">
        <v>565</v>
      </c>
      <c r="N18" s="142"/>
      <c r="O18" s="141"/>
    </row>
    <row r="19" spans="1:15" ht="15">
      <c r="A19" s="49">
        <v>7</v>
      </c>
      <c r="B19" s="48">
        <v>263</v>
      </c>
      <c r="C19" s="49" t="s">
        <v>459</v>
      </c>
      <c r="D19" s="49" t="s">
        <v>460</v>
      </c>
      <c r="E19" s="111" t="s">
        <v>461</v>
      </c>
      <c r="F19" s="47" t="s">
        <v>338</v>
      </c>
      <c r="G19" s="46">
        <v>6</v>
      </c>
      <c r="H19" s="46">
        <v>5.3</v>
      </c>
      <c r="I19" s="46">
        <v>6.17</v>
      </c>
      <c r="J19" s="120"/>
      <c r="K19" s="46">
        <v>6.04</v>
      </c>
      <c r="L19" s="46">
        <v>6.19</v>
      </c>
      <c r="M19" s="46">
        <v>6.31</v>
      </c>
      <c r="N19" s="46">
        <f>MAX(G19:I19,K19:M19)</f>
        <v>6.31</v>
      </c>
      <c r="O19" s="49" t="s">
        <v>339</v>
      </c>
    </row>
    <row r="20" spans="1:15" ht="13.5">
      <c r="A20" s="146">
        <v>9</v>
      </c>
      <c r="B20" s="141"/>
      <c r="C20" s="144"/>
      <c r="D20" s="144"/>
      <c r="E20" s="145"/>
      <c r="F20" s="144"/>
      <c r="G20" s="143" t="s">
        <v>542</v>
      </c>
      <c r="H20" s="143" t="s">
        <v>550</v>
      </c>
      <c r="I20" s="143" t="s">
        <v>564</v>
      </c>
      <c r="J20" s="143"/>
      <c r="K20" s="142" t="s">
        <v>563</v>
      </c>
      <c r="L20" s="142" t="s">
        <v>557</v>
      </c>
      <c r="M20" s="142" t="s">
        <v>543</v>
      </c>
      <c r="N20" s="142"/>
      <c r="O20" s="141"/>
    </row>
    <row r="21" spans="1:15" ht="15">
      <c r="A21" s="49">
        <v>8</v>
      </c>
      <c r="B21" s="48">
        <v>266</v>
      </c>
      <c r="C21" s="49" t="s">
        <v>424</v>
      </c>
      <c r="D21" s="49" t="s">
        <v>425</v>
      </c>
      <c r="E21" s="111" t="s">
        <v>426</v>
      </c>
      <c r="F21" s="47" t="s">
        <v>109</v>
      </c>
      <c r="G21" s="46">
        <v>6.02</v>
      </c>
      <c r="H21" s="46">
        <v>6.09</v>
      </c>
      <c r="I21" s="46" t="s">
        <v>540</v>
      </c>
      <c r="J21" s="120"/>
      <c r="K21" s="46">
        <v>6.08</v>
      </c>
      <c r="L21" s="46">
        <v>5.89</v>
      </c>
      <c r="M21" s="46">
        <v>6.16</v>
      </c>
      <c r="N21" s="46">
        <f>MAX(G21:I21,K21:M21)</f>
        <v>6.16</v>
      </c>
      <c r="O21" s="49" t="s">
        <v>168</v>
      </c>
    </row>
    <row r="22" spans="1:15" ht="13.5">
      <c r="A22" s="146">
        <v>10</v>
      </c>
      <c r="B22" s="141"/>
      <c r="C22" s="144"/>
      <c r="D22" s="144"/>
      <c r="E22" s="145"/>
      <c r="F22" s="144"/>
      <c r="G22" s="143" t="s">
        <v>538</v>
      </c>
      <c r="H22" s="143" t="s">
        <v>562</v>
      </c>
      <c r="I22" s="143" t="s">
        <v>545</v>
      </c>
      <c r="J22" s="143"/>
      <c r="K22" s="142" t="s">
        <v>550</v>
      </c>
      <c r="L22" s="142" t="s">
        <v>561</v>
      </c>
      <c r="M22" s="142" t="s">
        <v>538</v>
      </c>
      <c r="N22" s="142"/>
      <c r="O22" s="141"/>
    </row>
    <row r="23" spans="1:15" ht="15">
      <c r="A23" s="49">
        <v>9</v>
      </c>
      <c r="B23" s="48">
        <v>293</v>
      </c>
      <c r="C23" s="49" t="s">
        <v>521</v>
      </c>
      <c r="D23" s="49" t="s">
        <v>464</v>
      </c>
      <c r="E23" s="111" t="s">
        <v>522</v>
      </c>
      <c r="F23" s="47" t="s">
        <v>70</v>
      </c>
      <c r="G23" s="46">
        <v>6.09</v>
      </c>
      <c r="H23" s="46" t="s">
        <v>540</v>
      </c>
      <c r="I23" s="46" t="s">
        <v>540</v>
      </c>
      <c r="J23" s="120"/>
      <c r="K23" s="46"/>
      <c r="L23" s="46"/>
      <c r="M23" s="46"/>
      <c r="N23" s="46">
        <f>MAX(G23:I23,K23:M23)</f>
        <v>6.09</v>
      </c>
      <c r="O23" s="49" t="s">
        <v>433</v>
      </c>
    </row>
    <row r="24" spans="1:15" ht="13.5">
      <c r="A24" s="146">
        <v>11</v>
      </c>
      <c r="B24" s="141"/>
      <c r="C24" s="144"/>
      <c r="D24" s="144"/>
      <c r="E24" s="145"/>
      <c r="F24" s="144"/>
      <c r="G24" s="143" t="s">
        <v>543</v>
      </c>
      <c r="H24" s="143" t="s">
        <v>549</v>
      </c>
      <c r="I24" s="143" t="s">
        <v>542</v>
      </c>
      <c r="J24" s="143"/>
      <c r="K24" s="142"/>
      <c r="L24" s="142"/>
      <c r="M24" s="142"/>
      <c r="N24" s="142"/>
      <c r="O24" s="141"/>
    </row>
    <row r="25" spans="1:15" ht="15">
      <c r="A25" s="49">
        <v>10</v>
      </c>
      <c r="B25" s="48">
        <v>270</v>
      </c>
      <c r="C25" s="49" t="s">
        <v>103</v>
      </c>
      <c r="D25" s="49" t="s">
        <v>442</v>
      </c>
      <c r="E25" s="111" t="s">
        <v>443</v>
      </c>
      <c r="F25" s="47" t="s">
        <v>96</v>
      </c>
      <c r="G25" s="46">
        <v>6.01</v>
      </c>
      <c r="H25" s="46">
        <v>6.05</v>
      </c>
      <c r="I25" s="46">
        <v>6.02</v>
      </c>
      <c r="J25" s="120"/>
      <c r="K25" s="46"/>
      <c r="L25" s="46"/>
      <c r="M25" s="46"/>
      <c r="N25" s="46">
        <f>MAX(G25:I25,K25:M25)</f>
        <v>6.05</v>
      </c>
      <c r="O25" s="49" t="s">
        <v>97</v>
      </c>
    </row>
    <row r="26" spans="1:15" ht="13.5">
      <c r="A26" s="146">
        <v>12</v>
      </c>
      <c r="B26" s="141"/>
      <c r="C26" s="144"/>
      <c r="D26" s="144"/>
      <c r="E26" s="145"/>
      <c r="F26" s="144"/>
      <c r="G26" s="143" t="s">
        <v>552</v>
      </c>
      <c r="H26" s="143" t="s">
        <v>544</v>
      </c>
      <c r="I26" s="143" t="s">
        <v>552</v>
      </c>
      <c r="J26" s="143"/>
      <c r="K26" s="142"/>
      <c r="L26" s="142"/>
      <c r="M26" s="142"/>
      <c r="N26" s="142"/>
      <c r="O26" s="141"/>
    </row>
    <row r="27" spans="1:15" ht="15">
      <c r="A27" s="49">
        <v>11</v>
      </c>
      <c r="B27" s="48">
        <v>15</v>
      </c>
      <c r="C27" s="49" t="s">
        <v>93</v>
      </c>
      <c r="D27" s="49" t="s">
        <v>431</v>
      </c>
      <c r="E27" s="111" t="s">
        <v>432</v>
      </c>
      <c r="F27" s="47" t="s">
        <v>142</v>
      </c>
      <c r="G27" s="46">
        <v>5.7</v>
      </c>
      <c r="H27" s="46">
        <v>5.78</v>
      </c>
      <c r="I27" s="46">
        <v>5.92</v>
      </c>
      <c r="J27" s="120"/>
      <c r="K27" s="46"/>
      <c r="L27" s="46"/>
      <c r="M27" s="46"/>
      <c r="N27" s="46">
        <f>MAX(G27:I27,K27:M27)</f>
        <v>5.92</v>
      </c>
      <c r="O27" s="49" t="s">
        <v>143</v>
      </c>
    </row>
    <row r="28" spans="1:15" ht="13.5">
      <c r="A28" s="146">
        <v>14</v>
      </c>
      <c r="B28" s="141"/>
      <c r="C28" s="144"/>
      <c r="D28" s="144"/>
      <c r="E28" s="145"/>
      <c r="F28" s="144"/>
      <c r="G28" s="143" t="s">
        <v>560</v>
      </c>
      <c r="H28" s="143" t="s">
        <v>547</v>
      </c>
      <c r="I28" s="143" t="s">
        <v>544</v>
      </c>
      <c r="J28" s="143"/>
      <c r="K28" s="142"/>
      <c r="L28" s="142"/>
      <c r="M28" s="142"/>
      <c r="N28" s="142"/>
      <c r="O28" s="141"/>
    </row>
    <row r="29" spans="1:15" ht="15">
      <c r="A29" s="49">
        <v>12</v>
      </c>
      <c r="B29" s="48">
        <v>135</v>
      </c>
      <c r="C29" s="49" t="s">
        <v>84</v>
      </c>
      <c r="D29" s="49" t="s">
        <v>85</v>
      </c>
      <c r="E29" s="111" t="s">
        <v>86</v>
      </c>
      <c r="F29" s="47" t="s">
        <v>26</v>
      </c>
      <c r="G29" s="46" t="s">
        <v>559</v>
      </c>
      <c r="H29" s="46">
        <v>5.84</v>
      </c>
      <c r="I29" s="46">
        <v>5.79</v>
      </c>
      <c r="J29" s="120"/>
      <c r="K29" s="46"/>
      <c r="L29" s="46"/>
      <c r="M29" s="46"/>
      <c r="N29" s="46">
        <f>MAX(G29:I29,K29:M29)</f>
        <v>5.84</v>
      </c>
      <c r="O29" s="49" t="s">
        <v>27</v>
      </c>
    </row>
    <row r="30" spans="1:15" ht="13.5">
      <c r="A30" s="146">
        <v>15</v>
      </c>
      <c r="B30" s="141"/>
      <c r="C30" s="144"/>
      <c r="D30" s="144"/>
      <c r="E30" s="145"/>
      <c r="F30" s="144"/>
      <c r="G30" s="143" t="s">
        <v>542</v>
      </c>
      <c r="H30" s="143" t="s">
        <v>552</v>
      </c>
      <c r="I30" s="143" t="s">
        <v>552</v>
      </c>
      <c r="J30" s="143"/>
      <c r="K30" s="142"/>
      <c r="L30" s="142"/>
      <c r="M30" s="142"/>
      <c r="N30" s="142"/>
      <c r="O30" s="141"/>
    </row>
    <row r="31" spans="1:15" ht="15">
      <c r="A31" s="49">
        <v>13</v>
      </c>
      <c r="B31" s="48">
        <v>58</v>
      </c>
      <c r="C31" s="49" t="s">
        <v>274</v>
      </c>
      <c r="D31" s="49" t="s">
        <v>275</v>
      </c>
      <c r="E31" s="111" t="s">
        <v>276</v>
      </c>
      <c r="F31" s="47" t="s">
        <v>128</v>
      </c>
      <c r="G31" s="46">
        <v>5.77</v>
      </c>
      <c r="H31" s="46">
        <v>5.5</v>
      </c>
      <c r="I31" s="46">
        <v>4.27</v>
      </c>
      <c r="J31" s="120"/>
      <c r="K31" s="46"/>
      <c r="L31" s="46"/>
      <c r="M31" s="46"/>
      <c r="N31" s="46">
        <f>MAX(G31:I31,K31:M31)</f>
        <v>5.77</v>
      </c>
      <c r="O31" s="49" t="s">
        <v>277</v>
      </c>
    </row>
    <row r="32" spans="1:15" ht="13.5">
      <c r="A32" s="146">
        <v>16</v>
      </c>
      <c r="B32" s="141"/>
      <c r="C32" s="144"/>
      <c r="D32" s="144"/>
      <c r="E32" s="145"/>
      <c r="F32" s="144"/>
      <c r="G32" s="143" t="s">
        <v>550</v>
      </c>
      <c r="H32" s="143" t="s">
        <v>550</v>
      </c>
      <c r="I32" s="143" t="s">
        <v>552</v>
      </c>
      <c r="J32" s="143"/>
      <c r="K32" s="142"/>
      <c r="L32" s="142"/>
      <c r="M32" s="142"/>
      <c r="N32" s="142"/>
      <c r="O32" s="141"/>
    </row>
    <row r="33" spans="1:15" ht="15">
      <c r="A33" s="49">
        <v>14</v>
      </c>
      <c r="B33" s="48">
        <v>159</v>
      </c>
      <c r="C33" s="49" t="s">
        <v>296</v>
      </c>
      <c r="D33" s="49" t="s">
        <v>297</v>
      </c>
      <c r="E33" s="111" t="s">
        <v>298</v>
      </c>
      <c r="F33" s="47" t="s">
        <v>119</v>
      </c>
      <c r="G33" s="46" t="s">
        <v>540</v>
      </c>
      <c r="H33" s="46" t="s">
        <v>540</v>
      </c>
      <c r="I33" s="46">
        <v>5.77</v>
      </c>
      <c r="J33" s="120"/>
      <c r="K33" s="46"/>
      <c r="L33" s="46"/>
      <c r="M33" s="46"/>
      <c r="N33" s="46">
        <f>MAX(G33:I33,K33:M33)</f>
        <v>5.77</v>
      </c>
      <c r="O33" s="49" t="s">
        <v>120</v>
      </c>
    </row>
    <row r="34" spans="1:15" ht="13.5">
      <c r="A34" s="146">
        <v>17</v>
      </c>
      <c r="B34" s="141"/>
      <c r="C34" s="144"/>
      <c r="D34" s="144"/>
      <c r="E34" s="145"/>
      <c r="F34" s="144"/>
      <c r="G34" s="143" t="s">
        <v>546</v>
      </c>
      <c r="H34" s="143" t="s">
        <v>558</v>
      </c>
      <c r="I34" s="143" t="s">
        <v>557</v>
      </c>
      <c r="J34" s="143"/>
      <c r="K34" s="142"/>
      <c r="L34" s="142"/>
      <c r="M34" s="142"/>
      <c r="N34" s="142"/>
      <c r="O34" s="141"/>
    </row>
    <row r="35" spans="1:15" ht="15">
      <c r="A35" s="49">
        <v>15</v>
      </c>
      <c r="B35" s="48">
        <v>111</v>
      </c>
      <c r="C35" s="49" t="s">
        <v>147</v>
      </c>
      <c r="D35" s="49" t="s">
        <v>148</v>
      </c>
      <c r="E35" s="111" t="s">
        <v>149</v>
      </c>
      <c r="F35" s="47" t="s">
        <v>61</v>
      </c>
      <c r="G35" s="46">
        <v>5.67</v>
      </c>
      <c r="H35" s="46">
        <v>5.73</v>
      </c>
      <c r="I35" s="46" t="s">
        <v>540</v>
      </c>
      <c r="J35" s="120"/>
      <c r="K35" s="46"/>
      <c r="L35" s="46"/>
      <c r="M35" s="46"/>
      <c r="N35" s="46">
        <f>MAX(G35:I35,K35:M35)</f>
        <v>5.73</v>
      </c>
      <c r="O35" s="49" t="s">
        <v>62</v>
      </c>
    </row>
    <row r="36" spans="1:15" ht="13.5">
      <c r="A36" s="146">
        <v>18</v>
      </c>
      <c r="B36" s="141"/>
      <c r="C36" s="144"/>
      <c r="D36" s="144"/>
      <c r="E36" s="145"/>
      <c r="F36" s="144"/>
      <c r="G36" s="143" t="s">
        <v>556</v>
      </c>
      <c r="H36" s="143" t="s">
        <v>555</v>
      </c>
      <c r="I36" s="143" t="s">
        <v>548</v>
      </c>
      <c r="J36" s="143"/>
      <c r="K36" s="142"/>
      <c r="L36" s="142"/>
      <c r="M36" s="142"/>
      <c r="N36" s="142"/>
      <c r="O36" s="141"/>
    </row>
    <row r="37" spans="1:15" ht="15">
      <c r="A37" s="49">
        <v>16</v>
      </c>
      <c r="B37" s="48">
        <v>14</v>
      </c>
      <c r="C37" s="49" t="s">
        <v>434</v>
      </c>
      <c r="D37" s="49" t="s">
        <v>435</v>
      </c>
      <c r="E37" s="111" t="s">
        <v>436</v>
      </c>
      <c r="F37" s="47" t="s">
        <v>142</v>
      </c>
      <c r="G37" s="46">
        <v>5.68</v>
      </c>
      <c r="H37" s="46">
        <v>5.68</v>
      </c>
      <c r="I37" s="46" t="s">
        <v>540</v>
      </c>
      <c r="J37" s="120"/>
      <c r="K37" s="46"/>
      <c r="L37" s="46"/>
      <c r="M37" s="46"/>
      <c r="N37" s="46">
        <f>MAX(G37:I37,K37:M37)</f>
        <v>5.68</v>
      </c>
      <c r="O37" s="49" t="s">
        <v>143</v>
      </c>
    </row>
    <row r="38" spans="1:15" ht="13.5">
      <c r="A38" s="146">
        <v>19</v>
      </c>
      <c r="B38" s="141"/>
      <c r="C38" s="144"/>
      <c r="D38" s="144"/>
      <c r="E38" s="145"/>
      <c r="F38" s="144"/>
      <c r="G38" s="143" t="s">
        <v>545</v>
      </c>
      <c r="H38" s="143" t="s">
        <v>541</v>
      </c>
      <c r="I38" s="143" t="s">
        <v>542</v>
      </c>
      <c r="J38" s="143"/>
      <c r="K38" s="142"/>
      <c r="L38" s="142"/>
      <c r="M38" s="142"/>
      <c r="N38" s="142"/>
      <c r="O38" s="141"/>
    </row>
    <row r="39" spans="1:15" ht="15">
      <c r="A39" s="49">
        <v>17</v>
      </c>
      <c r="B39" s="48">
        <v>13</v>
      </c>
      <c r="C39" s="49" t="s">
        <v>245</v>
      </c>
      <c r="D39" s="49" t="s">
        <v>246</v>
      </c>
      <c r="E39" s="111" t="s">
        <v>247</v>
      </c>
      <c r="F39" s="47" t="s">
        <v>142</v>
      </c>
      <c r="G39" s="46" t="s">
        <v>540</v>
      </c>
      <c r="H39" s="46">
        <v>5.66</v>
      </c>
      <c r="I39" s="46" t="s">
        <v>540</v>
      </c>
      <c r="J39" s="120"/>
      <c r="K39" s="46"/>
      <c r="L39" s="46"/>
      <c r="M39" s="46"/>
      <c r="N39" s="46">
        <f>MAX(G39:I39,K39:M39)</f>
        <v>5.66</v>
      </c>
      <c r="O39" s="49" t="s">
        <v>248</v>
      </c>
    </row>
    <row r="40" spans="1:15" ht="13.5">
      <c r="A40" s="146">
        <v>21</v>
      </c>
      <c r="B40" s="141"/>
      <c r="C40" s="144"/>
      <c r="D40" s="144"/>
      <c r="E40" s="145"/>
      <c r="F40" s="144"/>
      <c r="G40" s="143" t="s">
        <v>554</v>
      </c>
      <c r="H40" s="143" t="s">
        <v>553</v>
      </c>
      <c r="I40" s="143" t="s">
        <v>550</v>
      </c>
      <c r="J40" s="143"/>
      <c r="K40" s="142"/>
      <c r="L40" s="142"/>
      <c r="M40" s="142"/>
      <c r="N40" s="142"/>
      <c r="O40" s="141"/>
    </row>
    <row r="41" spans="1:15" ht="15">
      <c r="A41" s="49">
        <v>18</v>
      </c>
      <c r="B41" s="48">
        <v>254</v>
      </c>
      <c r="C41" s="49" t="s">
        <v>130</v>
      </c>
      <c r="D41" s="49" t="s">
        <v>131</v>
      </c>
      <c r="E41" s="111" t="s">
        <v>132</v>
      </c>
      <c r="F41" s="47" t="s">
        <v>101</v>
      </c>
      <c r="G41" s="46" t="s">
        <v>540</v>
      </c>
      <c r="H41" s="46">
        <v>5.62</v>
      </c>
      <c r="I41" s="46" t="s">
        <v>540</v>
      </c>
      <c r="J41" s="120"/>
      <c r="K41" s="46"/>
      <c r="L41" s="46"/>
      <c r="M41" s="46"/>
      <c r="N41" s="46">
        <f>MAX(G41:I41,K41:M41)</f>
        <v>5.62</v>
      </c>
      <c r="O41" s="49" t="s">
        <v>133</v>
      </c>
    </row>
    <row r="42" spans="1:15" ht="13.5">
      <c r="A42" s="146">
        <v>22</v>
      </c>
      <c r="B42" s="141"/>
      <c r="C42" s="144"/>
      <c r="D42" s="144"/>
      <c r="E42" s="145"/>
      <c r="F42" s="144"/>
      <c r="G42" s="143" t="s">
        <v>543</v>
      </c>
      <c r="H42" s="143" t="s">
        <v>552</v>
      </c>
      <c r="I42" s="143" t="s">
        <v>551</v>
      </c>
      <c r="J42" s="143"/>
      <c r="K42" s="142"/>
      <c r="L42" s="142"/>
      <c r="M42" s="142"/>
      <c r="N42" s="142"/>
      <c r="O42" s="141"/>
    </row>
    <row r="43" spans="1:15" ht="15.75" customHeight="1">
      <c r="A43" s="49">
        <v>19</v>
      </c>
      <c r="B43" s="48">
        <v>22</v>
      </c>
      <c r="C43" s="49" t="s">
        <v>77</v>
      </c>
      <c r="D43" s="49" t="s">
        <v>78</v>
      </c>
      <c r="E43" s="111" t="s">
        <v>79</v>
      </c>
      <c r="F43" s="47" t="s">
        <v>80</v>
      </c>
      <c r="G43" s="46" t="s">
        <v>540</v>
      </c>
      <c r="H43" s="46">
        <v>5.04</v>
      </c>
      <c r="I43" s="46">
        <v>5.6</v>
      </c>
      <c r="J43" s="120"/>
      <c r="K43" s="46"/>
      <c r="L43" s="46"/>
      <c r="M43" s="46"/>
      <c r="N43" s="46">
        <f>MAX(G43:I43,K43:M43)</f>
        <v>5.6</v>
      </c>
      <c r="O43" s="49" t="s">
        <v>81</v>
      </c>
    </row>
    <row r="44" spans="1:15" ht="13.5">
      <c r="A44" s="146">
        <v>4</v>
      </c>
      <c r="B44" s="141"/>
      <c r="C44" s="144"/>
      <c r="D44" s="144"/>
      <c r="E44" s="145"/>
      <c r="F44" s="144"/>
      <c r="G44" s="143" t="s">
        <v>551</v>
      </c>
      <c r="H44" s="143" t="s">
        <v>550</v>
      </c>
      <c r="I44" s="143" t="s">
        <v>544</v>
      </c>
      <c r="J44" s="143"/>
      <c r="K44" s="142"/>
      <c r="L44" s="142"/>
      <c r="M44" s="142"/>
      <c r="N44" s="142"/>
      <c r="O44" s="141"/>
    </row>
    <row r="45" spans="1:15" ht="15">
      <c r="A45" s="49">
        <v>20</v>
      </c>
      <c r="B45" s="48">
        <v>96</v>
      </c>
      <c r="C45" s="49" t="s">
        <v>523</v>
      </c>
      <c r="D45" s="49" t="s">
        <v>524</v>
      </c>
      <c r="E45" s="111" t="s">
        <v>525</v>
      </c>
      <c r="F45" s="47" t="s">
        <v>519</v>
      </c>
      <c r="G45" s="46">
        <v>5.43</v>
      </c>
      <c r="H45" s="46">
        <v>5.41</v>
      </c>
      <c r="I45" s="46" t="s">
        <v>540</v>
      </c>
      <c r="J45" s="120"/>
      <c r="K45" s="46"/>
      <c r="L45" s="46"/>
      <c r="M45" s="46"/>
      <c r="N45" s="46">
        <f>MAX(G45:I45,K45:M45)</f>
        <v>5.43</v>
      </c>
      <c r="O45" s="49" t="s">
        <v>520</v>
      </c>
    </row>
    <row r="46" spans="1:15" ht="13.5">
      <c r="A46" s="146">
        <v>23</v>
      </c>
      <c r="B46" s="141"/>
      <c r="C46" s="144"/>
      <c r="D46" s="144"/>
      <c r="E46" s="145"/>
      <c r="F46" s="144"/>
      <c r="G46" s="143" t="s">
        <v>549</v>
      </c>
      <c r="H46" s="143" t="s">
        <v>548</v>
      </c>
      <c r="I46" s="143" t="s">
        <v>543</v>
      </c>
      <c r="J46" s="143"/>
      <c r="K46" s="142"/>
      <c r="L46" s="142"/>
      <c r="M46" s="142"/>
      <c r="N46" s="142"/>
      <c r="O46" s="141"/>
    </row>
    <row r="47" spans="1:15" ht="15">
      <c r="A47" s="49">
        <v>21</v>
      </c>
      <c r="B47" s="48">
        <v>289</v>
      </c>
      <c r="C47" s="49" t="s">
        <v>456</v>
      </c>
      <c r="D47" s="49" t="s">
        <v>526</v>
      </c>
      <c r="E47" s="111" t="s">
        <v>527</v>
      </c>
      <c r="F47" s="47" t="s">
        <v>70</v>
      </c>
      <c r="G47" s="46" t="s">
        <v>540</v>
      </c>
      <c r="H47" s="46">
        <v>5.33</v>
      </c>
      <c r="I47" s="46" t="s">
        <v>540</v>
      </c>
      <c r="J47" s="120"/>
      <c r="K47" s="46"/>
      <c r="L47" s="46"/>
      <c r="M47" s="46"/>
      <c r="N47" s="46">
        <f>MAX(G47:I47,K47:M47)</f>
        <v>5.33</v>
      </c>
      <c r="O47" s="49" t="s">
        <v>433</v>
      </c>
    </row>
    <row r="48" spans="1:15" ht="13.5">
      <c r="A48" s="146">
        <v>24</v>
      </c>
      <c r="B48" s="141"/>
      <c r="C48" s="144"/>
      <c r="D48" s="144"/>
      <c r="E48" s="145"/>
      <c r="F48" s="144"/>
      <c r="G48" s="143" t="s">
        <v>543</v>
      </c>
      <c r="H48" s="143" t="s">
        <v>547</v>
      </c>
      <c r="I48" s="143" t="s">
        <v>546</v>
      </c>
      <c r="J48" s="143"/>
      <c r="K48" s="142"/>
      <c r="L48" s="142"/>
      <c r="M48" s="142"/>
      <c r="N48" s="142"/>
      <c r="O48" s="141"/>
    </row>
    <row r="49" spans="1:15" ht="15">
      <c r="A49" s="49">
        <v>22</v>
      </c>
      <c r="B49" s="48">
        <v>143</v>
      </c>
      <c r="C49" s="49" t="s">
        <v>48</v>
      </c>
      <c r="D49" s="49" t="s">
        <v>49</v>
      </c>
      <c r="E49" s="111" t="s">
        <v>50</v>
      </c>
      <c r="F49" s="47" t="s">
        <v>51</v>
      </c>
      <c r="G49" s="46">
        <v>5.16</v>
      </c>
      <c r="H49" s="46" t="s">
        <v>540</v>
      </c>
      <c r="I49" s="46">
        <v>5.06</v>
      </c>
      <c r="J49" s="120"/>
      <c r="K49" s="46"/>
      <c r="L49" s="46"/>
      <c r="M49" s="46"/>
      <c r="N49" s="46">
        <f>MAX(G49:I49,K49:M49)</f>
        <v>5.16</v>
      </c>
      <c r="O49" s="49" t="s">
        <v>52</v>
      </c>
    </row>
    <row r="50" spans="1:15" ht="13.5">
      <c r="A50" s="146">
        <v>25</v>
      </c>
      <c r="B50" s="141"/>
      <c r="C50" s="144"/>
      <c r="D50" s="144"/>
      <c r="E50" s="145"/>
      <c r="F50" s="144"/>
      <c r="G50" s="143" t="s">
        <v>545</v>
      </c>
      <c r="H50" s="143" t="s">
        <v>544</v>
      </c>
      <c r="I50" s="143" t="s">
        <v>543</v>
      </c>
      <c r="J50" s="143"/>
      <c r="K50" s="142"/>
      <c r="L50" s="142"/>
      <c r="M50" s="142"/>
      <c r="N50" s="142"/>
      <c r="O50" s="141"/>
    </row>
    <row r="51" spans="1:15" ht="15">
      <c r="A51" s="49">
        <v>23</v>
      </c>
      <c r="B51" s="48">
        <v>262</v>
      </c>
      <c r="C51" s="49" t="s">
        <v>106</v>
      </c>
      <c r="D51" s="49" t="s">
        <v>107</v>
      </c>
      <c r="E51" s="111" t="s">
        <v>108</v>
      </c>
      <c r="F51" s="47" t="s">
        <v>109</v>
      </c>
      <c r="G51" s="46">
        <v>5.02</v>
      </c>
      <c r="H51" s="46">
        <v>4</v>
      </c>
      <c r="I51" s="46">
        <v>5.1</v>
      </c>
      <c r="J51" s="120"/>
      <c r="K51" s="46"/>
      <c r="L51" s="46"/>
      <c r="M51" s="46"/>
      <c r="N51" s="46">
        <f>MAX(G51:I51,K51:M51)</f>
        <v>5.1</v>
      </c>
      <c r="O51" s="49" t="s">
        <v>110</v>
      </c>
    </row>
    <row r="52" spans="1:15" ht="13.5">
      <c r="A52" s="146">
        <v>27</v>
      </c>
      <c r="B52" s="141"/>
      <c r="C52" s="144"/>
      <c r="D52" s="144"/>
      <c r="E52" s="145"/>
      <c r="F52" s="144"/>
      <c r="G52" s="143" t="s">
        <v>542</v>
      </c>
      <c r="H52" s="143" t="s">
        <v>542</v>
      </c>
      <c r="I52" s="143" t="s">
        <v>541</v>
      </c>
      <c r="J52" s="143"/>
      <c r="K52" s="142"/>
      <c r="L52" s="142"/>
      <c r="M52" s="142"/>
      <c r="N52" s="142"/>
      <c r="O52" s="141"/>
    </row>
    <row r="53" spans="1:15" ht="15">
      <c r="A53" s="49">
        <v>24</v>
      </c>
      <c r="B53" s="48">
        <v>136</v>
      </c>
      <c r="C53" s="49" t="s">
        <v>198</v>
      </c>
      <c r="D53" s="49" t="s">
        <v>480</v>
      </c>
      <c r="E53" s="111" t="s">
        <v>481</v>
      </c>
      <c r="F53" s="47" t="s">
        <v>26</v>
      </c>
      <c r="G53" s="46" t="s">
        <v>540</v>
      </c>
      <c r="H53" s="46" t="s">
        <v>540</v>
      </c>
      <c r="I53" s="46" t="s">
        <v>540</v>
      </c>
      <c r="J53" s="120"/>
      <c r="K53" s="46"/>
      <c r="L53" s="46"/>
      <c r="M53" s="46"/>
      <c r="N53" s="46" t="s">
        <v>539</v>
      </c>
      <c r="O53" s="49" t="s">
        <v>482</v>
      </c>
    </row>
    <row r="54" spans="1:15" ht="13.5">
      <c r="A54" s="146">
        <v>28</v>
      </c>
      <c r="B54" s="141"/>
      <c r="C54" s="144"/>
      <c r="D54" s="144"/>
      <c r="E54" s="145"/>
      <c r="F54" s="144"/>
      <c r="G54" s="143" t="s">
        <v>538</v>
      </c>
      <c r="H54" s="143" t="s">
        <v>537</v>
      </c>
      <c r="I54" s="143" t="s">
        <v>536</v>
      </c>
      <c r="J54" s="143"/>
      <c r="K54" s="142"/>
      <c r="L54" s="142"/>
      <c r="M54" s="142"/>
      <c r="N54" s="142"/>
      <c r="O54" s="141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0.16" header="0" footer="0"/>
  <pageSetup fitToHeight="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7"/>
  <sheetViews>
    <sheetView zoomScale="85" zoomScaleNormal="85" zoomScalePageLayoutView="0" workbookViewId="0" topLeftCell="A1">
      <selection activeCell="A13" sqref="A13:IV13"/>
    </sheetView>
  </sheetViews>
  <sheetFormatPr defaultColWidth="9.140625" defaultRowHeight="12.75"/>
  <cols>
    <col min="1" max="1" width="5.00390625" style="71" customWidth="1"/>
    <col min="2" max="2" width="5.28125" style="69" customWidth="1"/>
    <col min="3" max="3" width="11.7109375" style="71" bestFit="1" customWidth="1"/>
    <col min="4" max="4" width="12.57421875" style="71" bestFit="1" customWidth="1"/>
    <col min="5" max="5" width="9.57421875" style="72" customWidth="1"/>
    <col min="6" max="6" width="16.7109375" style="71" bestFit="1" customWidth="1"/>
    <col min="7" max="7" width="8.00390625" style="71" customWidth="1"/>
    <col min="8" max="12" width="5.7109375" style="71" customWidth="1"/>
    <col min="13" max="19" width="5.7109375" style="69" customWidth="1"/>
    <col min="20" max="20" width="8.140625" style="69" customWidth="1"/>
    <col min="21" max="21" width="21.57421875" style="70" bestFit="1" customWidth="1"/>
    <col min="22" max="16384" width="9.140625" style="69" customWidth="1"/>
  </cols>
  <sheetData>
    <row r="1" spans="1:29" ht="24">
      <c r="A1" s="225" t="s">
        <v>528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110"/>
      <c r="V1" s="109"/>
      <c r="W1" s="109"/>
      <c r="X1" s="109"/>
      <c r="Y1" s="109"/>
      <c r="Z1" s="109"/>
      <c r="AA1" s="109"/>
      <c r="AB1" s="100"/>
      <c r="AC1" s="100"/>
    </row>
    <row r="2" spans="1:29" ht="24">
      <c r="A2" s="225" t="s">
        <v>17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110"/>
      <c r="V2" s="109"/>
      <c r="W2" s="109"/>
      <c r="X2" s="109"/>
      <c r="Y2" s="109"/>
      <c r="Z2" s="109"/>
      <c r="AA2" s="109"/>
      <c r="AB2" s="100"/>
      <c r="AC2" s="100"/>
    </row>
    <row r="3" spans="1:29" ht="21">
      <c r="A3" s="100"/>
      <c r="B3" s="107"/>
      <c r="C3" s="108" t="s">
        <v>16</v>
      </c>
      <c r="D3" s="108"/>
      <c r="E3" s="103"/>
      <c r="F3" s="100"/>
      <c r="G3" s="103"/>
      <c r="H3" s="105"/>
      <c r="I3" s="104"/>
      <c r="J3" s="104"/>
      <c r="K3" s="104"/>
      <c r="L3" s="104"/>
      <c r="M3" s="103"/>
      <c r="N3" s="102"/>
      <c r="O3" s="102"/>
      <c r="P3" s="102"/>
      <c r="Q3" s="102"/>
      <c r="R3" s="102"/>
      <c r="T3" s="101"/>
      <c r="AA3" s="71"/>
      <c r="AB3" s="100"/>
      <c r="AC3" s="100"/>
    </row>
    <row r="4" spans="1:29" ht="21">
      <c r="A4" s="100"/>
      <c r="B4" s="107"/>
      <c r="C4" s="106">
        <v>42546</v>
      </c>
      <c r="D4" s="106"/>
      <c r="E4" s="103"/>
      <c r="F4" s="100"/>
      <c r="G4" s="103"/>
      <c r="H4" s="105"/>
      <c r="I4" s="104"/>
      <c r="J4" s="104"/>
      <c r="K4" s="104"/>
      <c r="L4" s="104"/>
      <c r="M4" s="103"/>
      <c r="N4" s="102"/>
      <c r="O4" s="102"/>
      <c r="P4" s="102"/>
      <c r="Q4" s="102"/>
      <c r="R4" s="102"/>
      <c r="T4" s="101"/>
      <c r="AA4" s="71"/>
      <c r="AB4" s="100"/>
      <c r="AC4" s="100"/>
    </row>
    <row r="6" spans="1:21" ht="15.75">
      <c r="A6" s="78"/>
      <c r="B6" s="99"/>
      <c r="C6" s="77"/>
      <c r="D6" s="77"/>
      <c r="E6" s="95"/>
      <c r="F6" s="227" t="s">
        <v>21</v>
      </c>
      <c r="G6" s="227"/>
      <c r="H6" s="227"/>
      <c r="I6" s="227"/>
      <c r="J6" s="227"/>
      <c r="K6" s="227"/>
      <c r="L6" s="227"/>
      <c r="M6" s="227"/>
      <c r="N6" s="98"/>
      <c r="O6" s="98"/>
      <c r="P6" s="98"/>
      <c r="Q6" s="98"/>
      <c r="R6" s="98"/>
      <c r="S6" s="77"/>
      <c r="T6" s="97"/>
      <c r="U6" s="76"/>
    </row>
    <row r="7" spans="1:21" ht="12.75">
      <c r="A7" s="78"/>
      <c r="B7" s="96"/>
      <c r="C7" s="77"/>
      <c r="D7" s="77"/>
      <c r="E7" s="95"/>
      <c r="F7" s="78"/>
      <c r="G7" s="78"/>
      <c r="H7" s="78"/>
      <c r="I7" s="78"/>
      <c r="J7" s="78"/>
      <c r="K7" s="78"/>
      <c r="L7" s="78"/>
      <c r="M7" s="77"/>
      <c r="N7" s="77"/>
      <c r="O7" s="77"/>
      <c r="P7" s="77"/>
      <c r="Q7" s="77"/>
      <c r="R7" s="77"/>
      <c r="S7" s="77"/>
      <c r="T7" s="78"/>
      <c r="U7" s="76"/>
    </row>
    <row r="8" spans="1:21" ht="27">
      <c r="A8" s="91" t="s">
        <v>2</v>
      </c>
      <c r="B8" s="94" t="s">
        <v>0</v>
      </c>
      <c r="C8" s="93" t="s">
        <v>14</v>
      </c>
      <c r="D8" s="93" t="s">
        <v>13</v>
      </c>
      <c r="E8" s="92" t="s">
        <v>1</v>
      </c>
      <c r="F8" s="93" t="s">
        <v>4</v>
      </c>
      <c r="G8" s="92" t="s">
        <v>5</v>
      </c>
      <c r="H8" s="92" t="s">
        <v>587</v>
      </c>
      <c r="I8" s="92" t="s">
        <v>598</v>
      </c>
      <c r="J8" s="92" t="s">
        <v>583</v>
      </c>
      <c r="K8" s="92" t="s">
        <v>597</v>
      </c>
      <c r="L8" s="92" t="s">
        <v>590</v>
      </c>
      <c r="M8" s="92" t="s">
        <v>596</v>
      </c>
      <c r="N8" s="92" t="s">
        <v>588</v>
      </c>
      <c r="O8" s="92" t="s">
        <v>595</v>
      </c>
      <c r="P8" s="92" t="s">
        <v>591</v>
      </c>
      <c r="Q8" s="92" t="s">
        <v>593</v>
      </c>
      <c r="R8" s="92" t="s">
        <v>592</v>
      </c>
      <c r="S8" s="92" t="s">
        <v>594</v>
      </c>
      <c r="T8" s="91" t="s">
        <v>3</v>
      </c>
      <c r="U8" s="91" t="s">
        <v>12</v>
      </c>
    </row>
    <row r="9" spans="1:21" ht="15">
      <c r="A9" s="90">
        <v>1</v>
      </c>
      <c r="B9" s="89">
        <v>123</v>
      </c>
      <c r="C9" s="88" t="s">
        <v>249</v>
      </c>
      <c r="D9" s="88" t="s">
        <v>486</v>
      </c>
      <c r="E9" s="87" t="s">
        <v>487</v>
      </c>
      <c r="F9" s="86" t="s">
        <v>380</v>
      </c>
      <c r="G9" s="84" t="s">
        <v>593</v>
      </c>
      <c r="H9" s="85"/>
      <c r="I9" s="85"/>
      <c r="J9" s="85"/>
      <c r="K9" s="85"/>
      <c r="L9" s="85"/>
      <c r="M9" s="85"/>
      <c r="N9" s="85"/>
      <c r="O9" s="85"/>
      <c r="P9" s="85"/>
      <c r="Q9" s="85" t="s">
        <v>585</v>
      </c>
      <c r="R9" s="85" t="s">
        <v>585</v>
      </c>
      <c r="S9" s="84" t="s">
        <v>584</v>
      </c>
      <c r="T9" s="83" t="s">
        <v>592</v>
      </c>
      <c r="U9" s="82" t="s">
        <v>488</v>
      </c>
    </row>
    <row r="10" spans="1:21" ht="15">
      <c r="A10" s="90">
        <v>2</v>
      </c>
      <c r="B10" s="89">
        <v>176</v>
      </c>
      <c r="C10" s="88" t="s">
        <v>451</v>
      </c>
      <c r="D10" s="88" t="s">
        <v>452</v>
      </c>
      <c r="E10" s="87" t="s">
        <v>453</v>
      </c>
      <c r="F10" s="86" t="s">
        <v>454</v>
      </c>
      <c r="G10" s="84" t="s">
        <v>591</v>
      </c>
      <c r="H10" s="85"/>
      <c r="I10" s="85"/>
      <c r="J10" s="85"/>
      <c r="K10" s="85"/>
      <c r="L10" s="85"/>
      <c r="M10" s="85"/>
      <c r="N10" s="85"/>
      <c r="O10" s="85"/>
      <c r="P10" s="85" t="s">
        <v>589</v>
      </c>
      <c r="Q10" s="85" t="s">
        <v>584</v>
      </c>
      <c r="R10" s="85"/>
      <c r="S10" s="84"/>
      <c r="T10" s="83" t="s">
        <v>591</v>
      </c>
      <c r="U10" s="82" t="s">
        <v>423</v>
      </c>
    </row>
    <row r="11" spans="1:21" ht="15">
      <c r="A11" s="90">
        <v>3</v>
      </c>
      <c r="B11" s="89">
        <v>79</v>
      </c>
      <c r="C11" s="88" t="s">
        <v>296</v>
      </c>
      <c r="D11" s="88" t="s">
        <v>483</v>
      </c>
      <c r="E11" s="87" t="s">
        <v>484</v>
      </c>
      <c r="F11" s="86" t="s">
        <v>128</v>
      </c>
      <c r="G11" s="84" t="s">
        <v>590</v>
      </c>
      <c r="H11" s="85"/>
      <c r="I11" s="85"/>
      <c r="J11" s="85"/>
      <c r="K11" s="85"/>
      <c r="L11" s="85" t="s">
        <v>589</v>
      </c>
      <c r="M11" s="85" t="s">
        <v>559</v>
      </c>
      <c r="N11" s="85" t="s">
        <v>585</v>
      </c>
      <c r="O11" s="85" t="s">
        <v>559</v>
      </c>
      <c r="P11" s="85" t="s">
        <v>584</v>
      </c>
      <c r="Q11" s="85"/>
      <c r="R11" s="85"/>
      <c r="S11" s="84"/>
      <c r="T11" s="83" t="s">
        <v>588</v>
      </c>
      <c r="U11" s="82" t="s">
        <v>485</v>
      </c>
    </row>
    <row r="12" spans="1:21" ht="15">
      <c r="A12" s="90">
        <v>4</v>
      </c>
      <c r="B12" s="89">
        <v>52</v>
      </c>
      <c r="C12" s="88" t="s">
        <v>420</v>
      </c>
      <c r="D12" s="88" t="s">
        <v>421</v>
      </c>
      <c r="E12" s="87" t="s">
        <v>422</v>
      </c>
      <c r="F12" s="86" t="s">
        <v>159</v>
      </c>
      <c r="G12" s="84" t="s">
        <v>587</v>
      </c>
      <c r="H12" s="85" t="s">
        <v>585</v>
      </c>
      <c r="I12" s="85" t="s">
        <v>586</v>
      </c>
      <c r="J12" s="85" t="s">
        <v>585</v>
      </c>
      <c r="K12" s="85" t="s">
        <v>559</v>
      </c>
      <c r="L12" s="85" t="s">
        <v>584</v>
      </c>
      <c r="M12" s="85"/>
      <c r="N12" s="85"/>
      <c r="O12" s="85"/>
      <c r="P12" s="85"/>
      <c r="Q12" s="85"/>
      <c r="R12" s="85"/>
      <c r="S12" s="84"/>
      <c r="T12" s="83" t="s">
        <v>583</v>
      </c>
      <c r="U12" s="82" t="s">
        <v>160</v>
      </c>
    </row>
    <row r="13" spans="1:21" ht="15">
      <c r="A13" s="78"/>
      <c r="B13" s="77"/>
      <c r="C13" s="81"/>
      <c r="D13" s="80"/>
      <c r="E13" s="79"/>
      <c r="F13" s="78"/>
      <c r="G13" s="78"/>
      <c r="H13" s="78"/>
      <c r="I13" s="78"/>
      <c r="J13" s="78"/>
      <c r="K13" s="78"/>
      <c r="L13" s="78"/>
      <c r="M13" s="77"/>
      <c r="N13" s="77"/>
      <c r="O13" s="77"/>
      <c r="P13" s="77"/>
      <c r="Q13" s="77"/>
      <c r="R13" s="77"/>
      <c r="S13" s="77"/>
      <c r="T13" s="77"/>
      <c r="U13" s="76"/>
    </row>
    <row r="14" spans="3:4" ht="15">
      <c r="C14" s="75"/>
      <c r="D14" s="75"/>
    </row>
    <row r="16" spans="3:4" ht="15">
      <c r="C16" s="73"/>
      <c r="D16" s="73"/>
    </row>
    <row r="43" spans="3:4" ht="15">
      <c r="C43" s="73"/>
      <c r="D43" s="73"/>
    </row>
    <row r="59" spans="3:4" ht="15">
      <c r="C59" s="73"/>
      <c r="D59" s="73"/>
    </row>
    <row r="74" spans="3:4" ht="15">
      <c r="C74" s="73"/>
      <c r="D74" s="73"/>
    </row>
    <row r="92" spans="3:4" ht="15">
      <c r="C92" s="73"/>
      <c r="D92" s="73"/>
    </row>
    <row r="93" spans="3:4" ht="15">
      <c r="C93" s="75"/>
      <c r="D93" s="75"/>
    </row>
    <row r="95" spans="3:4" ht="15">
      <c r="C95" s="75"/>
      <c r="D95" s="75"/>
    </row>
    <row r="96" spans="3:4" ht="15">
      <c r="C96" s="75"/>
      <c r="D96" s="75"/>
    </row>
    <row r="97" spans="3:4" ht="15">
      <c r="C97" s="75"/>
      <c r="D97" s="75"/>
    </row>
    <row r="98" spans="3:4" ht="15">
      <c r="C98" s="75"/>
      <c r="D98" s="75"/>
    </row>
    <row r="100" spans="3:4" ht="15">
      <c r="C100" s="75"/>
      <c r="D100" s="75"/>
    </row>
    <row r="101" spans="3:4" ht="15">
      <c r="C101" s="75"/>
      <c r="D101" s="75"/>
    </row>
    <row r="105" spans="3:4" ht="15">
      <c r="C105" s="75"/>
      <c r="D105" s="75"/>
    </row>
    <row r="107" spans="3:4" ht="15">
      <c r="C107" s="75"/>
      <c r="D107" s="75"/>
    </row>
    <row r="108" spans="3:4" ht="15">
      <c r="C108" s="75"/>
      <c r="D108" s="75"/>
    </row>
    <row r="109" spans="3:4" ht="15">
      <c r="C109" s="75"/>
      <c r="D109" s="75"/>
    </row>
    <row r="110" spans="3:4" ht="15">
      <c r="C110" s="75"/>
      <c r="D110" s="75"/>
    </row>
    <row r="112" spans="3:4" ht="15">
      <c r="C112" s="75"/>
      <c r="D112" s="75"/>
    </row>
    <row r="113" spans="3:4" ht="15">
      <c r="C113" s="75"/>
      <c r="D113" s="75"/>
    </row>
    <row r="114" spans="3:4" ht="15">
      <c r="C114" s="75"/>
      <c r="D114" s="75"/>
    </row>
    <row r="115" spans="3:4" ht="15">
      <c r="C115" s="73"/>
      <c r="D115" s="73"/>
    </row>
    <row r="118" spans="3:4" ht="15.75">
      <c r="C118" s="74"/>
      <c r="D118" s="74"/>
    </row>
    <row r="122" spans="3:4" ht="15">
      <c r="C122" s="73"/>
      <c r="D122" s="73"/>
    </row>
    <row r="137" spans="3:4" ht="15">
      <c r="C137" s="73"/>
      <c r="D137" s="73"/>
    </row>
  </sheetData>
  <sheetProtection/>
  <mergeCells count="3">
    <mergeCell ref="A1:T1"/>
    <mergeCell ref="F6:M6"/>
    <mergeCell ref="A2:T2"/>
  </mergeCells>
  <printOptions/>
  <pageMargins left="0.15972222222222224" right="0.15972222222222224" top="0.39375" bottom="0.39375" header="0.5118055555555556" footer="0.5118055555555556"/>
  <pageSetup fitToHeight="0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0" zoomScaleNormal="70" workbookViewId="0" topLeftCell="A1">
      <selection activeCell="E13" sqref="E13"/>
    </sheetView>
  </sheetViews>
  <sheetFormatPr defaultColWidth="9.140625" defaultRowHeight="12.75"/>
  <cols>
    <col min="1" max="1" width="5.00390625" style="71" customWidth="1"/>
    <col min="2" max="2" width="5.57421875" style="69" customWidth="1"/>
    <col min="3" max="4" width="20.140625" style="71" customWidth="1"/>
    <col min="5" max="5" width="11.8515625" style="72" bestFit="1" customWidth="1"/>
    <col min="6" max="6" width="22.8515625" style="71" bestFit="1" customWidth="1"/>
    <col min="7" max="9" width="7.7109375" style="71" customWidth="1"/>
    <col min="10" max="10" width="5.8515625" style="71" customWidth="1"/>
    <col min="11" max="13" width="7.7109375" style="69" customWidth="1"/>
    <col min="14" max="14" width="9.140625" style="69" customWidth="1"/>
    <col min="15" max="15" width="23.8515625" style="152" customWidth="1"/>
    <col min="16" max="16384" width="9.140625" style="69" customWidth="1"/>
  </cols>
  <sheetData>
    <row r="1" spans="1:23" ht="24">
      <c r="A1" s="225" t="s">
        <v>528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169"/>
      <c r="P1" s="109"/>
      <c r="Q1" s="109"/>
      <c r="R1" s="109"/>
      <c r="S1" s="109"/>
      <c r="T1" s="109"/>
      <c r="U1" s="109"/>
      <c r="V1" s="100"/>
      <c r="W1" s="100"/>
    </row>
    <row r="2" spans="1:23" ht="24">
      <c r="A2" s="225" t="s">
        <v>17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169"/>
      <c r="P2" s="109"/>
      <c r="Q2" s="109"/>
      <c r="R2" s="109"/>
      <c r="S2" s="109"/>
      <c r="T2" s="109"/>
      <c r="U2" s="109"/>
      <c r="V2" s="100"/>
      <c r="W2" s="100"/>
    </row>
    <row r="3" spans="1:23" ht="21">
      <c r="A3" s="100"/>
      <c r="B3" s="107"/>
      <c r="C3" s="108" t="s">
        <v>16</v>
      </c>
      <c r="D3" s="108"/>
      <c r="F3" s="100"/>
      <c r="G3" s="103"/>
      <c r="H3" s="105"/>
      <c r="I3" s="104"/>
      <c r="J3" s="104"/>
      <c r="K3" s="102"/>
      <c r="N3" s="101"/>
      <c r="U3" s="71"/>
      <c r="V3" s="100"/>
      <c r="W3" s="100"/>
    </row>
    <row r="4" spans="1:23" ht="21">
      <c r="A4" s="100"/>
      <c r="B4" s="107"/>
      <c r="C4" s="106">
        <v>42546</v>
      </c>
      <c r="D4" s="106"/>
      <c r="F4" s="100"/>
      <c r="G4" s="103"/>
      <c r="H4" s="105"/>
      <c r="I4" s="104"/>
      <c r="J4" s="104"/>
      <c r="K4" s="102"/>
      <c r="N4" s="101"/>
      <c r="U4" s="71"/>
      <c r="V4" s="100"/>
      <c r="W4" s="100"/>
    </row>
    <row r="5" spans="2:22" ht="15.75">
      <c r="B5" s="107"/>
      <c r="C5" s="168"/>
      <c r="D5" s="168"/>
      <c r="E5" s="228" t="s">
        <v>19</v>
      </c>
      <c r="F5" s="228"/>
      <c r="G5" s="228"/>
      <c r="H5" s="228"/>
      <c r="I5" s="228"/>
      <c r="J5" s="167"/>
      <c r="K5" s="102"/>
      <c r="N5" s="101"/>
      <c r="U5" s="71"/>
      <c r="V5" s="71"/>
    </row>
    <row r="6" spans="2:14" ht="12.75">
      <c r="B6" s="166"/>
      <c r="C6" s="69"/>
      <c r="D6" s="69"/>
      <c r="E6" s="165"/>
      <c r="M6" s="71"/>
      <c r="N6" s="71"/>
    </row>
    <row r="7" spans="1:15" s="160" customFormat="1" ht="27">
      <c r="A7" s="161" t="s">
        <v>2</v>
      </c>
      <c r="B7" s="162" t="s">
        <v>0</v>
      </c>
      <c r="C7" s="163" t="s">
        <v>14</v>
      </c>
      <c r="D7" s="163" t="s">
        <v>13</v>
      </c>
      <c r="E7" s="164" t="s">
        <v>1</v>
      </c>
      <c r="F7" s="163" t="s">
        <v>4</v>
      </c>
      <c r="G7" s="162" t="s">
        <v>9</v>
      </c>
      <c r="H7" s="162" t="s">
        <v>8</v>
      </c>
      <c r="I7" s="162" t="s">
        <v>7</v>
      </c>
      <c r="J7" s="162"/>
      <c r="K7" s="161">
        <v>4</v>
      </c>
      <c r="L7" s="161">
        <v>5</v>
      </c>
      <c r="M7" s="161">
        <v>6</v>
      </c>
      <c r="N7" s="161" t="s">
        <v>3</v>
      </c>
      <c r="O7" s="161" t="s">
        <v>12</v>
      </c>
    </row>
    <row r="8" spans="1:15" ht="15">
      <c r="A8" s="153">
        <v>1</v>
      </c>
      <c r="B8" s="158">
        <v>95</v>
      </c>
      <c r="C8" s="153" t="s">
        <v>148</v>
      </c>
      <c r="D8" s="153" t="s">
        <v>517</v>
      </c>
      <c r="E8" s="157" t="s">
        <v>518</v>
      </c>
      <c r="F8" s="156" t="s">
        <v>519</v>
      </c>
      <c r="G8" s="154">
        <v>69.59</v>
      </c>
      <c r="H8" s="154">
        <v>73.85</v>
      </c>
      <c r="I8" s="154" t="s">
        <v>540</v>
      </c>
      <c r="J8" s="155"/>
      <c r="K8" s="154" t="s">
        <v>540</v>
      </c>
      <c r="L8" s="154">
        <v>67.56</v>
      </c>
      <c r="M8" s="154" t="s">
        <v>540</v>
      </c>
      <c r="N8" s="154">
        <f aca="true" t="shared" si="0" ref="N8:N25">MAX(G8:I8,K8:M8)</f>
        <v>73.85</v>
      </c>
      <c r="O8" s="153" t="s">
        <v>520</v>
      </c>
    </row>
    <row r="9" spans="1:15" ht="15">
      <c r="A9" s="153">
        <v>2</v>
      </c>
      <c r="B9" s="158">
        <v>24</v>
      </c>
      <c r="C9" s="153" t="s">
        <v>156</v>
      </c>
      <c r="D9" s="153" t="s">
        <v>509</v>
      </c>
      <c r="E9" s="157" t="s">
        <v>370</v>
      </c>
      <c r="F9" s="156" t="s">
        <v>80</v>
      </c>
      <c r="G9" s="154">
        <v>65.94</v>
      </c>
      <c r="H9" s="154">
        <v>63.77</v>
      </c>
      <c r="I9" s="154" t="s">
        <v>540</v>
      </c>
      <c r="J9" s="155"/>
      <c r="K9" s="154" t="s">
        <v>540</v>
      </c>
      <c r="L9" s="154" t="s">
        <v>540</v>
      </c>
      <c r="M9" s="159">
        <v>69.8</v>
      </c>
      <c r="N9" s="154">
        <f t="shared" si="0"/>
        <v>69.8</v>
      </c>
      <c r="O9" s="153" t="s">
        <v>510</v>
      </c>
    </row>
    <row r="10" spans="1:15" ht="15">
      <c r="A10" s="153">
        <v>3</v>
      </c>
      <c r="B10" s="158">
        <v>261</v>
      </c>
      <c r="C10" s="153" t="s">
        <v>161</v>
      </c>
      <c r="D10" s="153" t="s">
        <v>449</v>
      </c>
      <c r="E10" s="157" t="s">
        <v>450</v>
      </c>
      <c r="F10" s="156" t="s">
        <v>109</v>
      </c>
      <c r="G10" s="154">
        <v>52.37</v>
      </c>
      <c r="H10" s="154">
        <v>56.08</v>
      </c>
      <c r="I10" s="154" t="s">
        <v>540</v>
      </c>
      <c r="J10" s="155"/>
      <c r="K10" s="154" t="s">
        <v>540</v>
      </c>
      <c r="L10" s="154">
        <v>60.79</v>
      </c>
      <c r="M10" s="154" t="s">
        <v>540</v>
      </c>
      <c r="N10" s="154">
        <f t="shared" si="0"/>
        <v>60.79</v>
      </c>
      <c r="O10" s="153" t="s">
        <v>168</v>
      </c>
    </row>
    <row r="11" spans="1:15" ht="15">
      <c r="A11" s="153">
        <v>4</v>
      </c>
      <c r="B11" s="158">
        <v>148</v>
      </c>
      <c r="C11" s="153" t="s">
        <v>116</v>
      </c>
      <c r="D11" s="153" t="s">
        <v>474</v>
      </c>
      <c r="E11" s="157" t="s">
        <v>475</v>
      </c>
      <c r="F11" s="156" t="s">
        <v>202</v>
      </c>
      <c r="G11" s="154">
        <v>60.56</v>
      </c>
      <c r="H11" s="154">
        <v>56.28</v>
      </c>
      <c r="I11" s="154">
        <v>59.93</v>
      </c>
      <c r="J11" s="155"/>
      <c r="K11" s="154" t="s">
        <v>540</v>
      </c>
      <c r="L11" s="154">
        <v>59.95</v>
      </c>
      <c r="M11" s="154">
        <v>55.99</v>
      </c>
      <c r="N11" s="154">
        <f t="shared" si="0"/>
        <v>60.56</v>
      </c>
      <c r="O11" s="153" t="s">
        <v>476</v>
      </c>
    </row>
    <row r="12" spans="1:15" ht="15">
      <c r="A12" s="153">
        <v>5</v>
      </c>
      <c r="B12" s="158">
        <v>263</v>
      </c>
      <c r="C12" s="153" t="s">
        <v>385</v>
      </c>
      <c r="D12" s="153" t="s">
        <v>506</v>
      </c>
      <c r="E12" s="157" t="s">
        <v>65</v>
      </c>
      <c r="F12" s="156" t="s">
        <v>109</v>
      </c>
      <c r="G12" s="154">
        <v>54.31</v>
      </c>
      <c r="H12" s="154">
        <v>47.03</v>
      </c>
      <c r="I12" s="154">
        <v>50.32</v>
      </c>
      <c r="J12" s="155"/>
      <c r="K12" s="154">
        <v>48.94</v>
      </c>
      <c r="L12" s="154" t="s">
        <v>540</v>
      </c>
      <c r="M12" s="154" t="s">
        <v>540</v>
      </c>
      <c r="N12" s="154">
        <f t="shared" si="0"/>
        <v>54.31</v>
      </c>
      <c r="O12" s="153" t="s">
        <v>168</v>
      </c>
    </row>
    <row r="13" spans="1:15" ht="15">
      <c r="A13" s="153">
        <v>6</v>
      </c>
      <c r="B13" s="158">
        <v>260</v>
      </c>
      <c r="C13" s="153" t="s">
        <v>161</v>
      </c>
      <c r="D13" s="153" t="s">
        <v>305</v>
      </c>
      <c r="E13" s="157" t="s">
        <v>306</v>
      </c>
      <c r="F13" s="156" t="s">
        <v>101</v>
      </c>
      <c r="G13" s="154" t="s">
        <v>540</v>
      </c>
      <c r="H13" s="154">
        <v>47.85</v>
      </c>
      <c r="I13" s="154" t="s">
        <v>540</v>
      </c>
      <c r="J13" s="155"/>
      <c r="K13" s="154" t="s">
        <v>540</v>
      </c>
      <c r="L13" s="154" t="s">
        <v>540</v>
      </c>
      <c r="M13" s="154">
        <v>49.74</v>
      </c>
      <c r="N13" s="154">
        <f t="shared" si="0"/>
        <v>49.74</v>
      </c>
      <c r="O13" s="153" t="s">
        <v>102</v>
      </c>
    </row>
    <row r="14" spans="1:15" ht="15">
      <c r="A14" s="153">
        <v>7</v>
      </c>
      <c r="B14" s="158">
        <v>82</v>
      </c>
      <c r="C14" s="153" t="s">
        <v>63</v>
      </c>
      <c r="D14" s="153" t="s">
        <v>507</v>
      </c>
      <c r="E14" s="157" t="s">
        <v>508</v>
      </c>
      <c r="F14" s="156" t="s">
        <v>128</v>
      </c>
      <c r="G14" s="154" t="s">
        <v>540</v>
      </c>
      <c r="H14" s="154">
        <v>37.78</v>
      </c>
      <c r="I14" s="154">
        <v>49.59</v>
      </c>
      <c r="J14" s="155"/>
      <c r="K14" s="154">
        <v>45.69</v>
      </c>
      <c r="L14" s="154">
        <v>43.36</v>
      </c>
      <c r="M14" s="154">
        <v>44.77</v>
      </c>
      <c r="N14" s="154">
        <f t="shared" si="0"/>
        <v>49.59</v>
      </c>
      <c r="O14" s="153" t="s">
        <v>479</v>
      </c>
    </row>
    <row r="15" spans="1:15" ht="15">
      <c r="A15" s="153">
        <v>8</v>
      </c>
      <c r="B15" s="158">
        <v>276</v>
      </c>
      <c r="C15" s="153" t="s">
        <v>447</v>
      </c>
      <c r="D15" s="153" t="s">
        <v>457</v>
      </c>
      <c r="E15" s="157" t="s">
        <v>458</v>
      </c>
      <c r="F15" s="156" t="s">
        <v>70</v>
      </c>
      <c r="G15" s="154">
        <v>43.76</v>
      </c>
      <c r="H15" s="154">
        <v>47.1</v>
      </c>
      <c r="I15" s="154">
        <v>45.86</v>
      </c>
      <c r="J15" s="155"/>
      <c r="K15" s="154" t="s">
        <v>540</v>
      </c>
      <c r="L15" s="154">
        <v>44.06</v>
      </c>
      <c r="M15" s="154" t="s">
        <v>540</v>
      </c>
      <c r="N15" s="154">
        <f t="shared" si="0"/>
        <v>47.1</v>
      </c>
      <c r="O15" s="153" t="s">
        <v>402</v>
      </c>
    </row>
    <row r="16" spans="1:15" ht="15">
      <c r="A16" s="153">
        <v>9</v>
      </c>
      <c r="B16" s="158">
        <v>145</v>
      </c>
      <c r="C16" s="153" t="s">
        <v>489</v>
      </c>
      <c r="D16" s="153" t="s">
        <v>490</v>
      </c>
      <c r="E16" s="157" t="s">
        <v>491</v>
      </c>
      <c r="F16" s="156" t="s">
        <v>51</v>
      </c>
      <c r="G16" s="154" t="s">
        <v>540</v>
      </c>
      <c r="H16" s="154">
        <v>45.91</v>
      </c>
      <c r="I16" s="154">
        <v>46.5</v>
      </c>
      <c r="J16" s="155"/>
      <c r="K16" s="154"/>
      <c r="L16" s="154"/>
      <c r="M16" s="154"/>
      <c r="N16" s="154">
        <f t="shared" si="0"/>
        <v>46.5</v>
      </c>
      <c r="O16" s="153" t="s">
        <v>492</v>
      </c>
    </row>
    <row r="17" spans="1:15" ht="15">
      <c r="A17" s="153">
        <v>10</v>
      </c>
      <c r="B17" s="158">
        <v>233</v>
      </c>
      <c r="C17" s="153" t="s">
        <v>116</v>
      </c>
      <c r="D17" s="153" t="s">
        <v>287</v>
      </c>
      <c r="E17" s="157" t="s">
        <v>288</v>
      </c>
      <c r="F17" s="156" t="s">
        <v>289</v>
      </c>
      <c r="G17" s="154">
        <v>46.43</v>
      </c>
      <c r="H17" s="154" t="s">
        <v>540</v>
      </c>
      <c r="I17" s="154" t="s">
        <v>540</v>
      </c>
      <c r="J17" s="155"/>
      <c r="K17" s="154"/>
      <c r="L17" s="154"/>
      <c r="M17" s="154"/>
      <c r="N17" s="154">
        <f t="shared" si="0"/>
        <v>46.43</v>
      </c>
      <c r="O17" s="153" t="s">
        <v>290</v>
      </c>
    </row>
    <row r="18" spans="1:15" ht="15">
      <c r="A18" s="153">
        <v>11</v>
      </c>
      <c r="B18" s="158">
        <v>299</v>
      </c>
      <c r="C18" s="153" t="s">
        <v>161</v>
      </c>
      <c r="D18" s="153" t="s">
        <v>162</v>
      </c>
      <c r="E18" s="157" t="s">
        <v>163</v>
      </c>
      <c r="F18" s="156" t="s">
        <v>70</v>
      </c>
      <c r="G18" s="154">
        <v>45.57</v>
      </c>
      <c r="H18" s="154" t="s">
        <v>540</v>
      </c>
      <c r="I18" s="154" t="s">
        <v>540</v>
      </c>
      <c r="J18" s="155"/>
      <c r="K18" s="154"/>
      <c r="L18" s="154"/>
      <c r="M18" s="154"/>
      <c r="N18" s="154">
        <f t="shared" si="0"/>
        <v>45.57</v>
      </c>
      <c r="O18" s="153" t="s">
        <v>164</v>
      </c>
    </row>
    <row r="19" spans="1:15" ht="15">
      <c r="A19" s="153">
        <v>12</v>
      </c>
      <c r="B19" s="158">
        <v>136</v>
      </c>
      <c r="C19" s="153" t="s">
        <v>198</v>
      </c>
      <c r="D19" s="153" t="s">
        <v>480</v>
      </c>
      <c r="E19" s="157" t="s">
        <v>481</v>
      </c>
      <c r="F19" s="156" t="s">
        <v>26</v>
      </c>
      <c r="G19" s="154" t="s">
        <v>540</v>
      </c>
      <c r="H19" s="154">
        <v>44.06</v>
      </c>
      <c r="I19" s="154">
        <v>43.7</v>
      </c>
      <c r="J19" s="155"/>
      <c r="K19" s="154"/>
      <c r="L19" s="154"/>
      <c r="M19" s="154"/>
      <c r="N19" s="154">
        <f t="shared" si="0"/>
        <v>44.06</v>
      </c>
      <c r="O19" s="153" t="s">
        <v>482</v>
      </c>
    </row>
    <row r="20" spans="1:15" ht="15">
      <c r="A20" s="153">
        <v>13</v>
      </c>
      <c r="B20" s="158">
        <v>150</v>
      </c>
      <c r="C20" s="153" t="s">
        <v>134</v>
      </c>
      <c r="D20" s="153" t="s">
        <v>504</v>
      </c>
      <c r="E20" s="157" t="s">
        <v>505</v>
      </c>
      <c r="F20" s="156" t="s">
        <v>202</v>
      </c>
      <c r="G20" s="154">
        <v>42.47</v>
      </c>
      <c r="H20" s="154">
        <v>40.26</v>
      </c>
      <c r="I20" s="154" t="s">
        <v>540</v>
      </c>
      <c r="J20" s="155"/>
      <c r="K20" s="154"/>
      <c r="L20" s="154"/>
      <c r="M20" s="154"/>
      <c r="N20" s="154">
        <f t="shared" si="0"/>
        <v>42.47</v>
      </c>
      <c r="O20" s="153" t="s">
        <v>203</v>
      </c>
    </row>
    <row r="21" spans="1:15" ht="15">
      <c r="A21" s="153">
        <v>14</v>
      </c>
      <c r="B21" s="158">
        <v>13</v>
      </c>
      <c r="C21" s="153" t="s">
        <v>134</v>
      </c>
      <c r="D21" s="153" t="s">
        <v>447</v>
      </c>
      <c r="E21" s="157" t="s">
        <v>247</v>
      </c>
      <c r="F21" s="156" t="s">
        <v>142</v>
      </c>
      <c r="G21" s="154">
        <v>37.21</v>
      </c>
      <c r="H21" s="154" t="s">
        <v>540</v>
      </c>
      <c r="I21" s="154">
        <v>37.2</v>
      </c>
      <c r="J21" s="155"/>
      <c r="K21" s="154"/>
      <c r="L21" s="154"/>
      <c r="M21" s="154"/>
      <c r="N21" s="154">
        <f t="shared" si="0"/>
        <v>37.21</v>
      </c>
      <c r="O21" s="153" t="s">
        <v>248</v>
      </c>
    </row>
    <row r="22" spans="1:15" ht="15">
      <c r="A22" s="153">
        <v>15</v>
      </c>
      <c r="B22" s="158">
        <v>25</v>
      </c>
      <c r="C22" s="153" t="s">
        <v>58</v>
      </c>
      <c r="D22" s="153" t="s">
        <v>455</v>
      </c>
      <c r="E22" s="157" t="s">
        <v>453</v>
      </c>
      <c r="F22" s="156" t="s">
        <v>80</v>
      </c>
      <c r="G22" s="154" t="s">
        <v>540</v>
      </c>
      <c r="H22" s="154">
        <v>36.21</v>
      </c>
      <c r="I22" s="154" t="s">
        <v>540</v>
      </c>
      <c r="J22" s="155"/>
      <c r="K22" s="154"/>
      <c r="L22" s="154"/>
      <c r="M22" s="154"/>
      <c r="N22" s="154">
        <f t="shared" si="0"/>
        <v>36.21</v>
      </c>
      <c r="O22" s="153" t="s">
        <v>81</v>
      </c>
    </row>
    <row r="23" spans="1:15" ht="15">
      <c r="A23" s="153">
        <v>16</v>
      </c>
      <c r="B23" s="158">
        <v>142</v>
      </c>
      <c r="C23" s="153" t="s">
        <v>427</v>
      </c>
      <c r="D23" s="153" t="s">
        <v>428</v>
      </c>
      <c r="E23" s="157" t="s">
        <v>429</v>
      </c>
      <c r="F23" s="156" t="s">
        <v>51</v>
      </c>
      <c r="G23" s="154">
        <v>35.94</v>
      </c>
      <c r="H23" s="154">
        <v>34.36</v>
      </c>
      <c r="I23" s="154">
        <v>34.14</v>
      </c>
      <c r="J23" s="155"/>
      <c r="K23" s="154"/>
      <c r="L23" s="154"/>
      <c r="M23" s="154"/>
      <c r="N23" s="154">
        <f t="shared" si="0"/>
        <v>35.94</v>
      </c>
      <c r="O23" s="153" t="s">
        <v>52</v>
      </c>
    </row>
    <row r="24" spans="1:15" ht="15">
      <c r="A24" s="153">
        <v>17</v>
      </c>
      <c r="B24" s="158">
        <v>199</v>
      </c>
      <c r="C24" s="153" t="s">
        <v>208</v>
      </c>
      <c r="D24" s="153" t="s">
        <v>514</v>
      </c>
      <c r="E24" s="157" t="s">
        <v>515</v>
      </c>
      <c r="F24" s="156" t="s">
        <v>36</v>
      </c>
      <c r="G24" s="154">
        <v>22.5</v>
      </c>
      <c r="H24" s="154">
        <v>31.47</v>
      </c>
      <c r="I24" s="154">
        <v>33.47</v>
      </c>
      <c r="J24" s="155"/>
      <c r="K24" s="154"/>
      <c r="L24" s="154"/>
      <c r="M24" s="154"/>
      <c r="N24" s="154">
        <f t="shared" si="0"/>
        <v>33.47</v>
      </c>
      <c r="O24" s="153" t="s">
        <v>516</v>
      </c>
    </row>
    <row r="25" spans="1:15" ht="15">
      <c r="A25" s="153">
        <v>18</v>
      </c>
      <c r="B25" s="158">
        <v>81</v>
      </c>
      <c r="C25" s="153" t="s">
        <v>98</v>
      </c>
      <c r="D25" s="153" t="s">
        <v>477</v>
      </c>
      <c r="E25" s="157" t="s">
        <v>478</v>
      </c>
      <c r="F25" s="156" t="s">
        <v>128</v>
      </c>
      <c r="G25" s="154">
        <v>31.64</v>
      </c>
      <c r="H25" s="154" t="s">
        <v>540</v>
      </c>
      <c r="I25" s="154">
        <v>31.94</v>
      </c>
      <c r="J25" s="155"/>
      <c r="K25" s="154"/>
      <c r="L25" s="154"/>
      <c r="M25" s="154"/>
      <c r="N25" s="154">
        <f t="shared" si="0"/>
        <v>31.94</v>
      </c>
      <c r="O25" s="153" t="s">
        <v>479</v>
      </c>
    </row>
    <row r="26" spans="1:15" ht="15">
      <c r="A26" s="153">
        <v>19</v>
      </c>
      <c r="B26" s="158">
        <v>56</v>
      </c>
      <c r="C26" s="153" t="s">
        <v>427</v>
      </c>
      <c r="D26" s="153" t="s">
        <v>511</v>
      </c>
      <c r="E26" s="157" t="s">
        <v>512</v>
      </c>
      <c r="F26" s="156" t="s">
        <v>159</v>
      </c>
      <c r="G26" s="154" t="s">
        <v>540</v>
      </c>
      <c r="H26" s="154" t="s">
        <v>540</v>
      </c>
      <c r="I26" s="154" t="s">
        <v>540</v>
      </c>
      <c r="J26" s="155"/>
      <c r="K26" s="154"/>
      <c r="L26" s="154"/>
      <c r="M26" s="154"/>
      <c r="N26" s="154" t="s">
        <v>599</v>
      </c>
      <c r="O26" s="153" t="s">
        <v>513</v>
      </c>
    </row>
    <row r="35" spans="3:4" ht="15">
      <c r="C35" s="73"/>
      <c r="D35" s="73"/>
    </row>
    <row r="49" spans="3:4" ht="15">
      <c r="C49" s="73"/>
      <c r="D49" s="73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0.16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2016-06-25T18:12:55Z</cp:lastPrinted>
  <dcterms:created xsi:type="dcterms:W3CDTF">2003-05-30T04:38:57Z</dcterms:created>
  <dcterms:modified xsi:type="dcterms:W3CDTF">2016-06-26T13:52:53Z</dcterms:modified>
  <cp:category/>
  <cp:version/>
  <cp:contentType/>
  <cp:contentStatus/>
</cp:coreProperties>
</file>