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92" windowHeight="5316" tabRatio="934" firstSheet="9" activeTab="14"/>
  </bookViews>
  <sheets>
    <sheet name="100 m" sheetId="1" r:id="rId1"/>
    <sheet name="100 m.b" sheetId="2" r:id="rId2"/>
    <sheet name="400 m" sheetId="3" r:id="rId3"/>
    <sheet name="1500 m" sheetId="4" r:id="rId4"/>
    <sheet name="4 x 100 m stafete" sheetId="5" r:id="rId5"/>
    <sheet name="Tāllēkšana" sheetId="6" r:id="rId6"/>
    <sheet name="Kārtslēkšana" sheetId="7" r:id="rId7"/>
    <sheet name="Lodes grūšana" sheetId="8" r:id="rId8"/>
    <sheet name="Šķēpa mešana" sheetId="9" r:id="rId9"/>
    <sheet name="200 m" sheetId="10" r:id="rId10"/>
    <sheet name="800 m" sheetId="11" r:id="rId11"/>
    <sheet name="400 m.b" sheetId="12" r:id="rId12"/>
    <sheet name="3000 m" sheetId="13" r:id="rId13"/>
    <sheet name="2000 m.kav" sheetId="14" r:id="rId14"/>
    <sheet name="100-200-300-400 m stafete" sheetId="15" r:id="rId15"/>
    <sheet name="Trīssoļlēkšana" sheetId="16" r:id="rId16"/>
    <sheet name="Augstlēkšana" sheetId="17" r:id="rId17"/>
    <sheet name="Diska mešana" sheetId="18" r:id="rId18"/>
    <sheet name="Vesera mešana" sheetId="19" r:id="rId19"/>
  </sheets>
  <definedNames>
    <definedName name="_xlnm.Print_Titles" localSheetId="0">'100 m'!$1:$7</definedName>
    <definedName name="_xlnm.Print_Titles" localSheetId="1">'100 m.b'!$1:$7</definedName>
    <definedName name="_xlnm.Print_Titles" localSheetId="14">'100-200-300-400 m stafete'!$1:$7</definedName>
    <definedName name="_xlnm.Print_Titles" localSheetId="3">'1500 m'!$1:$7</definedName>
    <definedName name="_xlnm.Print_Titles" localSheetId="9">'200 m'!$1:$7</definedName>
    <definedName name="_xlnm.Print_Titles" localSheetId="13">'2000 m.kav'!$1:$7</definedName>
    <definedName name="_xlnm.Print_Titles" localSheetId="12">'3000 m'!$1:$7</definedName>
    <definedName name="_xlnm.Print_Titles" localSheetId="4">'4 x 100 m stafete'!$1:$7</definedName>
    <definedName name="_xlnm.Print_Titles" localSheetId="2">'400 m'!$1:$7</definedName>
    <definedName name="_xlnm.Print_Titles" localSheetId="11">'400 m.b'!$1:$7</definedName>
    <definedName name="_xlnm.Print_Titles" localSheetId="10">'800 m'!$1:$7</definedName>
    <definedName name="_xlnm.Print_Titles" localSheetId="17">'Diska mešana'!$1:$7</definedName>
    <definedName name="_xlnm.Print_Titles" localSheetId="7">'Lodes grūšana'!$1:$7</definedName>
    <definedName name="_xlnm.Print_Titles" localSheetId="8">'Šķēpa mešana'!$1:$7</definedName>
    <definedName name="_xlnm.Print_Titles" localSheetId="5">'Tāllēkšana'!$1:$7</definedName>
    <definedName name="_xlnm.Print_Titles" localSheetId="15">'Trīssoļlēkšana'!$1:$7</definedName>
    <definedName name="_xlnm.Print_Titles" localSheetId="18">'Vesera mešana'!$1:$7</definedName>
  </definedNames>
  <calcPr fullCalcOnLoad="1"/>
</workbook>
</file>

<file path=xl/sharedStrings.xml><?xml version="1.0" encoding="utf-8"?>
<sst xmlns="http://schemas.openxmlformats.org/spreadsheetml/2006/main" count="2080" uniqueCount="665">
  <si>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</si>
  <si>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</si>
  <si>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</si>
  <si>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</si>
  <si>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</si>
  <si>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</si>
  <si>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</si>
  <si>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</si>
  <si>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</si>
  <si>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</si>
  <si>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</si>
  <si>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</si>
  <si>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</si>
  <si>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</si>
  <si>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</si>
  <si>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Latvijas ziemas čempionāts 2016</t>
  </si>
  <si>
    <t>W</t>
  </si>
  <si>
    <t>Jēkabpils</t>
  </si>
  <si>
    <t>U18 un U20 vecuma grupām</t>
  </si>
  <si>
    <t>400 m finālskrējieni U18 jaunietēm</t>
  </si>
  <si>
    <t>1500 m finālskrējiens U18 jaunietēm</t>
  </si>
  <si>
    <t>Tāllēkšana U18 jaunietēm</t>
  </si>
  <si>
    <t>Šķēpa mešana U18 jaunietēm (500 g)</t>
  </si>
  <si>
    <t>Lodes grūšana U18 jaunietēm (3 kg)</t>
  </si>
  <si>
    <t>Kārtslēkšana U18 jaunietēm</t>
  </si>
  <si>
    <t>Krista</t>
  </si>
  <si>
    <t>Ābele</t>
  </si>
  <si>
    <t>22.11.00.</t>
  </si>
  <si>
    <t>SS "Arkādija"</t>
  </si>
  <si>
    <t>Regīna Ābeltiņa</t>
  </si>
  <si>
    <t>Aljona</t>
  </si>
  <si>
    <t>Konstantinova</t>
  </si>
  <si>
    <t>29.11.00.</t>
  </si>
  <si>
    <t>BJC IK "Auseklis"</t>
  </si>
  <si>
    <t>Mārīte Lūse</t>
  </si>
  <si>
    <t>Paula</t>
  </si>
  <si>
    <t>Sprudzāne</t>
  </si>
  <si>
    <t>19.03.99.</t>
  </si>
  <si>
    <t>Edgars Voitkevičs</t>
  </si>
  <si>
    <t>Ērika</t>
  </si>
  <si>
    <t>Kondratjeva</t>
  </si>
  <si>
    <t>Ludzas nov. SS</t>
  </si>
  <si>
    <t>Katerina</t>
  </si>
  <si>
    <t>Kašpure</t>
  </si>
  <si>
    <t>29.09.99.</t>
  </si>
  <si>
    <t>Jūlija Iļjušina</t>
  </si>
  <si>
    <t>Jekaterina</t>
  </si>
  <si>
    <t>Baranova</t>
  </si>
  <si>
    <t>09.03.99.</t>
  </si>
  <si>
    <t>Preiļu nov. BJSS</t>
  </si>
  <si>
    <t>Viktorija Neištadte</t>
  </si>
  <si>
    <t>Ilona</t>
  </si>
  <si>
    <t>Daukste</t>
  </si>
  <si>
    <t>22.03.00.</t>
  </si>
  <si>
    <t>Ilūkstes nov. SS</t>
  </si>
  <si>
    <t>Arnis Pašķevičs</t>
  </si>
  <si>
    <t>Melisa</t>
  </si>
  <si>
    <t>Beitika</t>
  </si>
  <si>
    <t>15.12.00.</t>
  </si>
  <si>
    <t>Nadežda Milbrete</t>
  </si>
  <si>
    <t>Evelīna</t>
  </si>
  <si>
    <t>Andruškeviča</t>
  </si>
  <si>
    <t>03.12.99.</t>
  </si>
  <si>
    <t>Daugavpils BJSS</t>
  </si>
  <si>
    <t>Galina Kozireva</t>
  </si>
  <si>
    <t>Klinta</t>
  </si>
  <si>
    <t>Bļusina</t>
  </si>
  <si>
    <t>10.10.00.</t>
  </si>
  <si>
    <t>Tukuma SS</t>
  </si>
  <si>
    <t>Aldis Čākurs</t>
  </si>
  <si>
    <t>Laura Estere</t>
  </si>
  <si>
    <t>Smildzere</t>
  </si>
  <si>
    <t>09.08.99.</t>
  </si>
  <si>
    <t>Sandis Sabājevs</t>
  </si>
  <si>
    <t>Amanda</t>
  </si>
  <si>
    <t>Limbažu un Salacgrīvas nov. SS</t>
  </si>
  <si>
    <t>Rasma Turka</t>
  </si>
  <si>
    <t>Anastasija</t>
  </si>
  <si>
    <t>Meļņika</t>
  </si>
  <si>
    <t>31.12.00.</t>
  </si>
  <si>
    <t>Anna</t>
  </si>
  <si>
    <t>Vizule</t>
  </si>
  <si>
    <t>11.09.99.</t>
  </si>
  <si>
    <t>Marta</t>
  </si>
  <si>
    <t>Isajeva</t>
  </si>
  <si>
    <t>10.08.99.</t>
  </si>
  <si>
    <t>Marija</t>
  </si>
  <si>
    <t>Medvedeva</t>
  </si>
  <si>
    <t>24.11.00.</t>
  </si>
  <si>
    <t>Asnāte</t>
  </si>
  <si>
    <t>Kalniņa</t>
  </si>
  <si>
    <t>28.05.99.</t>
  </si>
  <si>
    <t>Elīna</t>
  </si>
  <si>
    <t>Novika</t>
  </si>
  <si>
    <t>20.01.00.</t>
  </si>
  <si>
    <t>Graudiņa</t>
  </si>
  <si>
    <t>04.07.99.</t>
  </si>
  <si>
    <t>Olaines VK</t>
  </si>
  <si>
    <t>Andis Zeile</t>
  </si>
  <si>
    <t>Elizabete</t>
  </si>
  <si>
    <t>Jonikāne</t>
  </si>
  <si>
    <t>06.09.00.</t>
  </si>
  <si>
    <t>Lielvārdes nov. SC</t>
  </si>
  <si>
    <t>Iveta Puķite</t>
  </si>
  <si>
    <t>03.06.00.</t>
  </si>
  <si>
    <t>Andrejs Saņņikovs</t>
  </si>
  <si>
    <t>Karīna</t>
  </si>
  <si>
    <t>Kiseļova</t>
  </si>
  <si>
    <t>31.01.00.</t>
  </si>
  <si>
    <t>Līvānu BJSS</t>
  </si>
  <si>
    <t>Vjačeslavs Grigorjevs</t>
  </si>
  <si>
    <t>Lidija</t>
  </si>
  <si>
    <t>Veremčuka</t>
  </si>
  <si>
    <t>13.05.99.</t>
  </si>
  <si>
    <t>Sanita</t>
  </si>
  <si>
    <t>Vitkovska</t>
  </si>
  <si>
    <t>26.06.99.</t>
  </si>
  <si>
    <t>Svetlana Petrakova</t>
  </si>
  <si>
    <t>Anete</t>
  </si>
  <si>
    <t>Birze</t>
  </si>
  <si>
    <t>25.04.99.</t>
  </si>
  <si>
    <t>Liepājas Sp.Sp.S</t>
  </si>
  <si>
    <t>Aivars Vērdiņš</t>
  </si>
  <si>
    <t>Rūta</t>
  </si>
  <si>
    <t>Lasmane</t>
  </si>
  <si>
    <t>17.12.00.</t>
  </si>
  <si>
    <t>Ventspils SS "Spars"</t>
  </si>
  <si>
    <t>Juris Petrovičš</t>
  </si>
  <si>
    <t>Laura Laurita</t>
  </si>
  <si>
    <t>Ķergalve</t>
  </si>
  <si>
    <t>28.10.00.</t>
  </si>
  <si>
    <t>Guntis Auziņš</t>
  </si>
  <si>
    <t>Alise</t>
  </si>
  <si>
    <t>Krasavina</t>
  </si>
  <si>
    <t>21.07.00.</t>
  </si>
  <si>
    <t>Lidija Romanova</t>
  </si>
  <si>
    <t>Polina</t>
  </si>
  <si>
    <t>Milka</t>
  </si>
  <si>
    <t>16.06.00.</t>
  </si>
  <si>
    <t>Rasa Patrīcija</t>
  </si>
  <si>
    <t>Mailīte</t>
  </si>
  <si>
    <t>27.02.00.</t>
  </si>
  <si>
    <t>Madonas BJSS</t>
  </si>
  <si>
    <t>Anita Krauklīte</t>
  </si>
  <si>
    <t>Līva Elvīra</t>
  </si>
  <si>
    <t>Bīviņa</t>
  </si>
  <si>
    <t>23.07.00.</t>
  </si>
  <si>
    <t>Aleksandra</t>
  </si>
  <si>
    <t>Tulovska</t>
  </si>
  <si>
    <t>19.11.99.</t>
  </si>
  <si>
    <t>Aleksa</t>
  </si>
  <si>
    <t>Blanka</t>
  </si>
  <si>
    <t>14.04.99.</t>
  </si>
  <si>
    <t>Arina</t>
  </si>
  <si>
    <t>Jermakova</t>
  </si>
  <si>
    <t>24.10.00.</t>
  </si>
  <si>
    <t>Sergejs Paipals Šulcs</t>
  </si>
  <si>
    <t>Valmieras BSS</t>
  </si>
  <si>
    <t>Pēteris Karlivāns</t>
  </si>
  <si>
    <t>Agate</t>
  </si>
  <si>
    <t>Zelča</t>
  </si>
  <si>
    <t>25.06.99.</t>
  </si>
  <si>
    <t>Romka</t>
  </si>
  <si>
    <t>07.05.00.</t>
  </si>
  <si>
    <t>Balvu SS</t>
  </si>
  <si>
    <t>Sarmīte Keisele</t>
  </si>
  <si>
    <t>Māra</t>
  </si>
  <si>
    <t>Jaudzeme</t>
  </si>
  <si>
    <t>15.04.00.</t>
  </si>
  <si>
    <t>Freimane</t>
  </si>
  <si>
    <t>30.06.00.</t>
  </si>
  <si>
    <t>Ventspils nov. BJSS</t>
  </si>
  <si>
    <t>Dainis Lodiņš</t>
  </si>
  <si>
    <t>Egija</t>
  </si>
  <si>
    <t>Vēvere</t>
  </si>
  <si>
    <t>Rēzeknes BJSS</t>
  </si>
  <si>
    <t>Ignats Cipruss</t>
  </si>
  <si>
    <t>Ieva</t>
  </si>
  <si>
    <t>Pauniņa</t>
  </si>
  <si>
    <t>29.06.99.</t>
  </si>
  <si>
    <t>Jūrmalas SS</t>
  </si>
  <si>
    <t>Adrija Muša</t>
  </si>
  <si>
    <t>Iefimova</t>
  </si>
  <si>
    <t>18.11.00.</t>
  </si>
  <si>
    <t>Raitis Ravinskis</t>
  </si>
  <si>
    <t>Gerda</t>
  </si>
  <si>
    <t>Steinerte</t>
  </si>
  <si>
    <t>17.02.99.</t>
  </si>
  <si>
    <t>Anatolijs Titovs</t>
  </si>
  <si>
    <t>Solveiga</t>
  </si>
  <si>
    <t>Ose</t>
  </si>
  <si>
    <t>28.07.99.</t>
  </si>
  <si>
    <t>Sproga</t>
  </si>
  <si>
    <t>25.11.00.</t>
  </si>
  <si>
    <t>Inga Vītola-Skulte</t>
  </si>
  <si>
    <t>Oliņa</t>
  </si>
  <si>
    <t>22.05.00.</t>
  </si>
  <si>
    <t>Katrīna</t>
  </si>
  <si>
    <t>Vorpule</t>
  </si>
  <si>
    <t>24.12.00.</t>
  </si>
  <si>
    <t>Jūlija</t>
  </si>
  <si>
    <t>Gorbačova</t>
  </si>
  <si>
    <t>Dārta</t>
  </si>
  <si>
    <t>Rozenbaha</t>
  </si>
  <si>
    <t>18.10.00.</t>
  </si>
  <si>
    <t>Karolīne</t>
  </si>
  <si>
    <t>Vasilevska</t>
  </si>
  <si>
    <t>14.10.00.</t>
  </si>
  <si>
    <t>Daugavpils nov. SS</t>
  </si>
  <si>
    <t>Jānis Petrovskis</t>
  </si>
  <si>
    <t>Kamarūte</t>
  </si>
  <si>
    <t>10.08.00.</t>
  </si>
  <si>
    <t>Linda</t>
  </si>
  <si>
    <t>Digna</t>
  </si>
  <si>
    <t>Maldere</t>
  </si>
  <si>
    <t>25.04.00.</t>
  </si>
  <si>
    <t>Salaspils SS</t>
  </si>
  <si>
    <t>Gunita Šale</t>
  </si>
  <si>
    <t>Patrīcija Karlīna</t>
  </si>
  <si>
    <t>Roshofa</t>
  </si>
  <si>
    <t>19.01.99.</t>
  </si>
  <si>
    <t>Ginta Teko</t>
  </si>
  <si>
    <t>Šteinberga</t>
  </si>
  <si>
    <t>23.10.99.</t>
  </si>
  <si>
    <t>Aizkraukles nov. SS</t>
  </si>
  <si>
    <t>Irēna Vītola</t>
  </si>
  <si>
    <t>Sandra</t>
  </si>
  <si>
    <t>Peļņika</t>
  </si>
  <si>
    <t>Patrīcija</t>
  </si>
  <si>
    <t>Muravjova</t>
  </si>
  <si>
    <t>03.12.00.</t>
  </si>
  <si>
    <t>Ineta Zālīte</t>
  </si>
  <si>
    <t>Dace</t>
  </si>
  <si>
    <t>Asme</t>
  </si>
  <si>
    <t>02.06.99.</t>
  </si>
  <si>
    <t>Jelgavas BJSS</t>
  </si>
  <si>
    <t>Santa Lorence</t>
  </si>
  <si>
    <t>Vēsma</t>
  </si>
  <si>
    <t>07.09.00.</t>
  </si>
  <si>
    <t xml:space="preserve">Raitis Ravinskis </t>
  </si>
  <si>
    <t>Aiga</t>
  </si>
  <si>
    <t>Bernāne</t>
  </si>
  <si>
    <t>29.05.00.</t>
  </si>
  <si>
    <t>Zandersone</t>
  </si>
  <si>
    <t>30.03.00.</t>
  </si>
  <si>
    <t>Dobeles SS</t>
  </si>
  <si>
    <t>Skaidrīte Velberga</t>
  </si>
  <si>
    <t>Kuldīgas nov. SS</t>
  </si>
  <si>
    <t>Roberts Blumbergs</t>
  </si>
  <si>
    <t>Domokejeva</t>
  </si>
  <si>
    <t>21.08.00.</t>
  </si>
  <si>
    <t>Bauskas nov. BJSS</t>
  </si>
  <si>
    <t>I.Dramačonoka</t>
  </si>
  <si>
    <t>Priekule</t>
  </si>
  <si>
    <t>20.07.99.</t>
  </si>
  <si>
    <t>Sintija</t>
  </si>
  <si>
    <t>Brante</t>
  </si>
  <si>
    <t>12.05.00.</t>
  </si>
  <si>
    <t>Daiga Stumbre</t>
  </si>
  <si>
    <t>Diāna</t>
  </si>
  <si>
    <t>Matisone</t>
  </si>
  <si>
    <t>18.03.00.</t>
  </si>
  <si>
    <t>Diāna Lauva</t>
  </si>
  <si>
    <t>Laura</t>
  </si>
  <si>
    <t>Šulme</t>
  </si>
  <si>
    <t>17.02.00.</t>
  </si>
  <si>
    <t>Jēkabsone</t>
  </si>
  <si>
    <t>03.05.00.</t>
  </si>
  <si>
    <t>Ilze Stukule</t>
  </si>
  <si>
    <t>Amanda Krista</t>
  </si>
  <si>
    <t>Gruntiņa</t>
  </si>
  <si>
    <t>07.02.00.</t>
  </si>
  <si>
    <t>Ieva Skurule</t>
  </si>
  <si>
    <t>Savicka</t>
  </si>
  <si>
    <t>29.12.00.</t>
  </si>
  <si>
    <t>R.Maķevics</t>
  </si>
  <si>
    <t>Ignace</t>
  </si>
  <si>
    <t>24.07.00.</t>
  </si>
  <si>
    <t>Kristiāna</t>
  </si>
  <si>
    <t>Mauriņa</t>
  </si>
  <si>
    <t>30.10.00.</t>
  </si>
  <si>
    <t>Saldus SS</t>
  </si>
  <si>
    <t>Marina Dambe</t>
  </si>
  <si>
    <t>Lāsma</t>
  </si>
  <si>
    <t>Cibiņa</t>
  </si>
  <si>
    <t>24.05.00.</t>
  </si>
  <si>
    <t>Daila Mankusa</t>
  </si>
  <si>
    <t>Gulbe</t>
  </si>
  <si>
    <t>29.09.00.</t>
  </si>
  <si>
    <t>Diana</t>
  </si>
  <si>
    <t>Orehova</t>
  </si>
  <si>
    <t>31.12.99.</t>
  </si>
  <si>
    <t>Dmitrijs Hadakovs</t>
  </si>
  <si>
    <t>Voina</t>
  </si>
  <si>
    <t>Arno Kiršteins</t>
  </si>
  <si>
    <t>Eilīna</t>
  </si>
  <si>
    <t>Antapsone</t>
  </si>
  <si>
    <t>07.06.99.</t>
  </si>
  <si>
    <t>Baiba Kaufmane</t>
  </si>
  <si>
    <t>Sofija</t>
  </si>
  <si>
    <t>Ločmele</t>
  </si>
  <si>
    <t>12.11.99.</t>
  </si>
  <si>
    <t>Viktorijs Krišāns</t>
  </si>
  <si>
    <t>Liega</t>
  </si>
  <si>
    <t>Krasovska</t>
  </si>
  <si>
    <t>12.04.00.</t>
  </si>
  <si>
    <t>Dātava</t>
  </si>
  <si>
    <t>30.11.00.</t>
  </si>
  <si>
    <t>Ogres nov. SC</t>
  </si>
  <si>
    <t>Jevgēnijs Liepa</t>
  </si>
  <si>
    <t>Kintija</t>
  </si>
  <si>
    <t>Loreta</t>
  </si>
  <si>
    <t>Lemberga</t>
  </si>
  <si>
    <t>Siguldas SS</t>
  </si>
  <si>
    <t>Aina Ziediņa</t>
  </si>
  <si>
    <t>Liene</t>
  </si>
  <si>
    <t>Modnika</t>
  </si>
  <si>
    <t>03.05.99.</t>
  </si>
  <si>
    <t>Ivanova</t>
  </si>
  <si>
    <t>20.03.00.</t>
  </si>
  <si>
    <t>Vjačeslavs Goļinskis</t>
  </si>
  <si>
    <t>Madara</t>
  </si>
  <si>
    <t>Kaire</t>
  </si>
  <si>
    <t>26.04.00.</t>
  </si>
  <si>
    <t>A.Priževoits</t>
  </si>
  <si>
    <t>Valdmane</t>
  </si>
  <si>
    <t>02.06.00.</t>
  </si>
  <si>
    <t>Kuļikova</t>
  </si>
  <si>
    <t>13.08.00.</t>
  </si>
  <si>
    <t>Sonora</t>
  </si>
  <si>
    <t>Skudra</t>
  </si>
  <si>
    <t>Gints Bitītis</t>
  </si>
  <si>
    <t>Daira</t>
  </si>
  <si>
    <t>Dreičmane</t>
  </si>
  <si>
    <t>08.05.99.</t>
  </si>
  <si>
    <t>Lāča SS(Ogre)</t>
  </si>
  <si>
    <t>Viktors Lācis</t>
  </si>
  <si>
    <t>Laima</t>
  </si>
  <si>
    <t>Kampa</t>
  </si>
  <si>
    <t>Vecumnieku nov. SS/MSĢ</t>
  </si>
  <si>
    <t>Gita Briņķe</t>
  </si>
  <si>
    <t>Līga</t>
  </si>
  <si>
    <t>Klibā</t>
  </si>
  <si>
    <t>23.05.00.</t>
  </si>
  <si>
    <t>Leonīds Valdonis</t>
  </si>
  <si>
    <t>Sigita</t>
  </si>
  <si>
    <t>Priževoite</t>
  </si>
  <si>
    <t>02.08.00.</t>
  </si>
  <si>
    <t>Jānis Upenieks</t>
  </si>
  <si>
    <t>Iolanta</t>
  </si>
  <si>
    <t>Tugarinova</t>
  </si>
  <si>
    <t>23.06.99.</t>
  </si>
  <si>
    <t xml:space="preserve">Leonīds Strekalovskis </t>
  </si>
  <si>
    <t>Lapiņa</t>
  </si>
  <si>
    <t>04.02.99.</t>
  </si>
  <si>
    <t>Sabīne</t>
  </si>
  <si>
    <t>Valtasa</t>
  </si>
  <si>
    <t>02.11.00.</t>
  </si>
  <si>
    <t>Juris Beļinskis</t>
  </si>
  <si>
    <t>Milberga</t>
  </si>
  <si>
    <t>25.08.99.</t>
  </si>
  <si>
    <t>Valkas nov. BJSS</t>
  </si>
  <si>
    <t>Beāte</t>
  </si>
  <si>
    <t>Buža</t>
  </si>
  <si>
    <t>16.07.00.</t>
  </si>
  <si>
    <t>29.03.99.</t>
  </si>
  <si>
    <t>Viktorija</t>
  </si>
  <si>
    <t>Daļecka</t>
  </si>
  <si>
    <t>03.01.00.</t>
  </si>
  <si>
    <t>Jēkabpils SS</t>
  </si>
  <si>
    <t>Aivars Noris</t>
  </si>
  <si>
    <t>Rebeka</t>
  </si>
  <si>
    <t>Lode</t>
  </si>
  <si>
    <t>13.12.00.</t>
  </si>
  <si>
    <t>Jelgavas nov. SC</t>
  </si>
  <si>
    <t>Laila Nagle</t>
  </si>
  <si>
    <t>Elīza</t>
  </si>
  <si>
    <t>Kaupe</t>
  </si>
  <si>
    <t>Smiltenes BJSS</t>
  </si>
  <si>
    <t>Guntars Markss</t>
  </si>
  <si>
    <t>Grigoroviča</t>
  </si>
  <si>
    <t>01.01.00.</t>
  </si>
  <si>
    <t>Andis Austrups</t>
  </si>
  <si>
    <t>Frederika</t>
  </si>
  <si>
    <t>Rūmniece</t>
  </si>
  <si>
    <t>04.05.00.</t>
  </si>
  <si>
    <t>Terēze</t>
  </si>
  <si>
    <t>Gipsle</t>
  </si>
  <si>
    <t>27.01.00.</t>
  </si>
  <si>
    <t>Marina</t>
  </si>
  <si>
    <t>Andrejeva</t>
  </si>
  <si>
    <t>Una</t>
  </si>
  <si>
    <t>Stumbre</t>
  </si>
  <si>
    <t>17.06.99.</t>
  </si>
  <si>
    <t>Līva</t>
  </si>
  <si>
    <t>Volberga</t>
  </si>
  <si>
    <t>20.02.99.</t>
  </si>
  <si>
    <t>Nagle</t>
  </si>
  <si>
    <t>Ostrovska</t>
  </si>
  <si>
    <t>20.10.99.</t>
  </si>
  <si>
    <t>Luīze Katrīna</t>
  </si>
  <si>
    <t>Zeļģe</t>
  </si>
  <si>
    <t>08.04.00.</t>
  </si>
  <si>
    <t>Talsu nov. SS</t>
  </si>
  <si>
    <t>Mārcis Štrobinders</t>
  </si>
  <si>
    <t>Aiva</t>
  </si>
  <si>
    <t>Niedra</t>
  </si>
  <si>
    <t>18.03.99.</t>
  </si>
  <si>
    <t>Imants Kairišs</t>
  </si>
  <si>
    <t>Samanta</t>
  </si>
  <si>
    <t>Homiča</t>
  </si>
  <si>
    <t>Igors Izotovs</t>
  </si>
  <si>
    <t>Valentīna Smoča</t>
  </si>
  <si>
    <t>Monta</t>
  </si>
  <si>
    <t>Jankovska</t>
  </si>
  <si>
    <t>23.11.00.</t>
  </si>
  <si>
    <t>Šēra</t>
  </si>
  <si>
    <t>Linda Elīza</t>
  </si>
  <si>
    <t>Jumīte</t>
  </si>
  <si>
    <t>06.05.00.</t>
  </si>
  <si>
    <t>Zakarīte</t>
  </si>
  <si>
    <t>07.07.99.</t>
  </si>
  <si>
    <t>Rutkupa</t>
  </si>
  <si>
    <t>15.10.99.</t>
  </si>
  <si>
    <t>Lelde</t>
  </si>
  <si>
    <t>Mieze</t>
  </si>
  <si>
    <t>30.07.99.</t>
  </si>
  <si>
    <t>Karlīna</t>
  </si>
  <si>
    <t>Karlsone</t>
  </si>
  <si>
    <t>29.04.99.</t>
  </si>
  <si>
    <t>Roziņa</t>
  </si>
  <si>
    <t>08.06.99.</t>
  </si>
  <si>
    <t>Auce</t>
  </si>
  <si>
    <t>Mūrniece</t>
  </si>
  <si>
    <t>31.10.00.</t>
  </si>
  <si>
    <t>Kristīne</t>
  </si>
  <si>
    <t>Strazdīte</t>
  </si>
  <si>
    <t>17.08.99.</t>
  </si>
  <si>
    <t>Annija</t>
  </si>
  <si>
    <t>Pūlmane</t>
  </si>
  <si>
    <t>14.01.99.</t>
  </si>
  <si>
    <t>Brigita Romanovska</t>
  </si>
  <si>
    <t>Pinne</t>
  </si>
  <si>
    <t>24.01.99.</t>
  </si>
  <si>
    <t>Beāte Laura</t>
  </si>
  <si>
    <t>Stalbava</t>
  </si>
  <si>
    <t>09.03.00.</t>
  </si>
  <si>
    <t>Austris Cīrulis</t>
  </si>
  <si>
    <t>Agija</t>
  </si>
  <si>
    <t>Bebriša</t>
  </si>
  <si>
    <t>22.02.00.</t>
  </si>
  <si>
    <t>Krāslavas SS</t>
  </si>
  <si>
    <t>Inese Umbraško</t>
  </si>
  <si>
    <t>Dīriņa</t>
  </si>
  <si>
    <t>27.12.00.</t>
  </si>
  <si>
    <t>Katrīne</t>
  </si>
  <si>
    <t>Tračuma</t>
  </si>
  <si>
    <t>27.07.00.</t>
  </si>
  <si>
    <t>Eva</t>
  </si>
  <si>
    <t>Ūbele</t>
  </si>
  <si>
    <t>09.02.00.</t>
  </si>
  <si>
    <t>Zigmārs Gulbis</t>
  </si>
  <si>
    <t>Signe</t>
  </si>
  <si>
    <t>Vilhovika</t>
  </si>
  <si>
    <t>30.08.00.</t>
  </si>
  <si>
    <t>Sindija Guntra</t>
  </si>
  <si>
    <t>Zaula</t>
  </si>
  <si>
    <t>08.07.99.</t>
  </si>
  <si>
    <t>Gimta Teko</t>
  </si>
  <si>
    <t>Ščerbakova</t>
  </si>
  <si>
    <t>10.11.99.</t>
  </si>
  <si>
    <t>Rēzija</t>
  </si>
  <si>
    <t>16.08.99.</t>
  </si>
  <si>
    <t>Bokāne</t>
  </si>
  <si>
    <t>Sēlijas SS</t>
  </si>
  <si>
    <t>T. Donāne</t>
  </si>
  <si>
    <t>Hārdija Kristiāna</t>
  </si>
  <si>
    <t>Ance</t>
  </si>
  <si>
    <t>12.04.99.</t>
  </si>
  <si>
    <t>G. Klibiķe</t>
  </si>
  <si>
    <t>Alma Vikija</t>
  </si>
  <si>
    <t>Vikštrema</t>
  </si>
  <si>
    <t>20.09.00.</t>
  </si>
  <si>
    <t>Andra</t>
  </si>
  <si>
    <t>Vadone</t>
  </si>
  <si>
    <t>14.07.00.</t>
  </si>
  <si>
    <t>Jakobsone</t>
  </si>
  <si>
    <t>06.10.99.</t>
  </si>
  <si>
    <t>Andrejs Vaivads</t>
  </si>
  <si>
    <t>Briede</t>
  </si>
  <si>
    <t>14.09.00.</t>
  </si>
  <si>
    <t>Mārīte</t>
  </si>
  <si>
    <t>Svikle</t>
  </si>
  <si>
    <t>16.02.99.</t>
  </si>
  <si>
    <t>Liepājniece</t>
  </si>
  <si>
    <t>Imants Roziņš</t>
  </si>
  <si>
    <t>Latvijas čempionāts 2016</t>
  </si>
  <si>
    <t>100 m/b finālskrējieni U18 jaunietēm</t>
  </si>
  <si>
    <t>nest</t>
  </si>
  <si>
    <t>VIETA</t>
  </si>
  <si>
    <t>100 m finālskrējieni U18 jaunietēm</t>
  </si>
  <si>
    <t>izstājās</t>
  </si>
  <si>
    <t>Rezultāts</t>
  </si>
  <si>
    <t>0.8</t>
  </si>
  <si>
    <t>2.3</t>
  </si>
  <si>
    <t>2.8</t>
  </si>
  <si>
    <t>bez rez.</t>
  </si>
  <si>
    <t>x</t>
  </si>
  <si>
    <t>1.6</t>
  </si>
  <si>
    <t>2.6</t>
  </si>
  <si>
    <t>2.1</t>
  </si>
  <si>
    <t>2.2</t>
  </si>
  <si>
    <t>-0.1</t>
  </si>
  <si>
    <t>1.1</t>
  </si>
  <si>
    <t>3.1</t>
  </si>
  <si>
    <t>1.9</t>
  </si>
  <si>
    <t>1.0</t>
  </si>
  <si>
    <t>3.2</t>
  </si>
  <si>
    <t>1.8</t>
  </si>
  <si>
    <t>0.7</t>
  </si>
  <si>
    <t>1.5</t>
  </si>
  <si>
    <t>-1.3</t>
  </si>
  <si>
    <t>1.2</t>
  </si>
  <si>
    <t>2.5</t>
  </si>
  <si>
    <t>0.4</t>
  </si>
  <si>
    <t>3.7</t>
  </si>
  <si>
    <t>0.6</t>
  </si>
  <si>
    <t>3.3</t>
  </si>
  <si>
    <t>3.9</t>
  </si>
  <si>
    <t>1.4</t>
  </si>
  <si>
    <t>2.4</t>
  </si>
  <si>
    <t>1.7</t>
  </si>
  <si>
    <t>0.9</t>
  </si>
  <si>
    <t>2.9</t>
  </si>
  <si>
    <t>4.4</t>
  </si>
  <si>
    <t>-0.5</t>
  </si>
  <si>
    <t>3.4</t>
  </si>
  <si>
    <t>1.3</t>
  </si>
  <si>
    <t>-0.6</t>
  </si>
  <si>
    <t>2.0</t>
  </si>
  <si>
    <t>Vieta</t>
  </si>
  <si>
    <t>Dreimane</t>
  </si>
  <si>
    <t>Rumpe</t>
  </si>
  <si>
    <t>r</t>
  </si>
  <si>
    <t>Līva Marta Poča; Agate Zelča; Elīna Vēsma; Dārta Rozenbaha; Eilīna Antapsone</t>
  </si>
  <si>
    <t>54,54</t>
  </si>
  <si>
    <t>Una Stumbre; Laura Šulme; Marija Kuļikova; Anete Birze</t>
  </si>
  <si>
    <t>51,74</t>
  </si>
  <si>
    <t>Laura Estere Smildzere; Elīna Novika; Līva Elvīra Bīviņa; Lidija Veremčuka</t>
  </si>
  <si>
    <t>51,37</t>
  </si>
  <si>
    <t>4 x 100 m stafete U18 jaunietēm</t>
  </si>
  <si>
    <t>-</t>
  </si>
  <si>
    <t>Aizpute/MSĢ</t>
  </si>
  <si>
    <t>xxx</t>
  </si>
  <si>
    <t>2,40</t>
  </si>
  <si>
    <t>2,20</t>
  </si>
  <si>
    <t>o</t>
  </si>
  <si>
    <t>xo</t>
  </si>
  <si>
    <t>3,20</t>
  </si>
  <si>
    <t>xx</t>
  </si>
  <si>
    <t>2,60</t>
  </si>
  <si>
    <t>Vecumnieku nov.SS/MSĢ</t>
  </si>
  <si>
    <t>3,30</t>
  </si>
  <si>
    <t>3,00</t>
  </si>
  <si>
    <t>2,90</t>
  </si>
  <si>
    <t>2,80</t>
  </si>
  <si>
    <t>2,70</t>
  </si>
  <si>
    <t>1,45</t>
  </si>
  <si>
    <t>1.40</t>
  </si>
  <si>
    <t>1,50</t>
  </si>
  <si>
    <t>Vecumnieku nov.SS</t>
  </si>
  <si>
    <t>1.45</t>
  </si>
  <si>
    <t>1,61</t>
  </si>
  <si>
    <t>xxo</t>
  </si>
  <si>
    <t>1.55</t>
  </si>
  <si>
    <t>1,76</t>
  </si>
  <si>
    <t>1.61</t>
  </si>
  <si>
    <t>1,80</t>
  </si>
  <si>
    <t>1,79</t>
  </si>
  <si>
    <t>1,73</t>
  </si>
  <si>
    <t>1,70</t>
  </si>
  <si>
    <t>1,67</t>
  </si>
  <si>
    <t>1,64</t>
  </si>
  <si>
    <t>1,58</t>
  </si>
  <si>
    <t>1,55</t>
  </si>
  <si>
    <t>1,40</t>
  </si>
  <si>
    <t>Augstlēkšana U18 jaunietēm</t>
  </si>
  <si>
    <t>01:09,84</t>
  </si>
  <si>
    <t>01:07,19</t>
  </si>
  <si>
    <t>0.3</t>
  </si>
  <si>
    <t>5.3</t>
  </si>
  <si>
    <t>18.07.99.</t>
  </si>
  <si>
    <t>2.7</t>
  </si>
  <si>
    <t>3.6</t>
  </si>
  <si>
    <t>Trīssoļlēkšana U18 jaunietēm</t>
  </si>
  <si>
    <t>Zigurds Karols</t>
  </si>
  <si>
    <t>15.07.99.</t>
  </si>
  <si>
    <t>Berezovska</t>
  </si>
  <si>
    <t>Inga</t>
  </si>
  <si>
    <t>Grigalovičina</t>
  </si>
  <si>
    <t>Edīte</t>
  </si>
  <si>
    <t>Igors Sokolovs</t>
  </si>
  <si>
    <t>Iščerjakova</t>
  </si>
  <si>
    <t>Kristine</t>
  </si>
  <si>
    <t>Anita Jegorova</t>
  </si>
  <si>
    <t>18.06.00.</t>
  </si>
  <si>
    <t>Elksne</t>
  </si>
  <si>
    <t>Vesera mešana U18 jaunietēm (3 kg)</t>
  </si>
  <si>
    <t>Rūjienas nov. SS</t>
  </si>
  <si>
    <t>27.09.00.</t>
  </si>
  <si>
    <t>Rulle</t>
  </si>
  <si>
    <t>Rota</t>
  </si>
  <si>
    <t>V. Smoča</t>
  </si>
  <si>
    <t>17.01.99.</t>
  </si>
  <si>
    <t>Puķāne</t>
  </si>
  <si>
    <t xml:space="preserve">Vieta </t>
  </si>
  <si>
    <t>Diska mešana U18 jaunietēm (1 kg)</t>
  </si>
  <si>
    <t>30.04.99.</t>
  </si>
  <si>
    <t>Muceniece</t>
  </si>
  <si>
    <t>20.05.00.</t>
  </si>
  <si>
    <t>Lagzdiņa</t>
  </si>
  <si>
    <t>Katrīna Luīze</t>
  </si>
  <si>
    <t>200 m finālskrējieni U18 jaunietēm</t>
  </si>
  <si>
    <t xml:space="preserve">izstājās </t>
  </si>
  <si>
    <t>Vecumnieku nov. SS</t>
  </si>
  <si>
    <t>800 m finālskrējieni U18 jaunietēm</t>
  </si>
  <si>
    <t xml:space="preserve">Pēteris Karlivāns </t>
  </si>
  <si>
    <t>19.02.00.</t>
  </si>
  <si>
    <t>Poča</t>
  </si>
  <si>
    <t>Līva Marta</t>
  </si>
  <si>
    <t>Aļona Fomenko</t>
  </si>
  <si>
    <t>10.02.99.</t>
  </si>
  <si>
    <t>Ševčenko</t>
  </si>
  <si>
    <t>25.07.99.</t>
  </si>
  <si>
    <t>Očeretova</t>
  </si>
  <si>
    <t>Anžela</t>
  </si>
  <si>
    <t>400 m/b finālskrējieni U18 jaunietēm</t>
  </si>
  <si>
    <t>13.10.99.</t>
  </si>
  <si>
    <t>Lauma</t>
  </si>
  <si>
    <t>Lubāne</t>
  </si>
  <si>
    <t>Gunta Blūmiņa</t>
  </si>
  <si>
    <t>Cigle</t>
  </si>
  <si>
    <t>Magda</t>
  </si>
  <si>
    <t>Viktors Folkmanis</t>
  </si>
  <si>
    <t>Auces nov.</t>
  </si>
  <si>
    <t>Vidončikova</t>
  </si>
  <si>
    <t>Andrejs Bondarevs</t>
  </si>
  <si>
    <t>Līvānu VK</t>
  </si>
  <si>
    <t>29.05.99.</t>
  </si>
  <si>
    <t>Kārkle</t>
  </si>
  <si>
    <t>Renāte</t>
  </si>
  <si>
    <t>3000 m finālskrējiens U18 jaunietēm</t>
  </si>
  <si>
    <t>06.04.00.</t>
  </si>
  <si>
    <t>Dzierkale</t>
  </si>
  <si>
    <t xml:space="preserve">Terēze Marija </t>
  </si>
  <si>
    <t>Viktors Ņuhtiļins</t>
  </si>
  <si>
    <t>12.08.00.</t>
  </si>
  <si>
    <t>Gražule</t>
  </si>
  <si>
    <t xml:space="preserve">Līna </t>
  </si>
  <si>
    <t>Salmiņa</t>
  </si>
  <si>
    <t>Simona Alise</t>
  </si>
  <si>
    <t>2000 m/kav finālskrējiens U18 jaunietēm</t>
  </si>
  <si>
    <t>Paula Sprudzāne; Līva Elvīra Bīviņa; Elīna Novika; Sintija Brante</t>
  </si>
  <si>
    <t>Una Stumbre; Anete Birze; Anastasija Ivanova; Laura Šulme</t>
  </si>
  <si>
    <t>100-200-300-400 m stafete U18 jaunietēm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</si>
</sst>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5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sz val="12"/>
      <color theme="1"/>
      <name val="Arial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shrinkToFi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6" fillId="0" borderId="10" xfId="57" applyFont="1" applyBorder="1" applyAlignment="1">
      <alignment horizontal="left" shrinkToFit="1"/>
      <protection/>
    </xf>
    <xf numFmtId="0" fontId="67" fillId="0" borderId="10" xfId="57" applyFont="1" applyBorder="1" applyAlignment="1">
      <alignment horizontal="center"/>
      <protection/>
    </xf>
    <xf numFmtId="0" fontId="66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6" fillId="0" borderId="10" xfId="57" applyNumberFormat="1" applyFont="1" applyBorder="1" applyAlignment="1">
      <alignment horizontal="center"/>
      <protection/>
    </xf>
    <xf numFmtId="49" fontId="10" fillId="0" borderId="0" xfId="57" applyNumberFormat="1" applyFont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1" fontId="6" fillId="0" borderId="10" xfId="57" applyNumberFormat="1" applyFont="1" applyBorder="1" applyAlignment="1">
      <alignment horizontal="center"/>
      <protection/>
    </xf>
    <xf numFmtId="0" fontId="66" fillId="0" borderId="10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66" fillId="0" borderId="10" xfId="0" applyFont="1" applyFill="1" applyBorder="1" applyAlignment="1">
      <alignment horizontal="left" shrinkToFit="1"/>
    </xf>
    <xf numFmtId="49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0" xfId="57" applyFont="1" applyBorder="1">
      <alignment/>
      <protection/>
    </xf>
    <xf numFmtId="49" fontId="7" fillId="0" borderId="10" xfId="57" applyNumberFormat="1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49" fontId="2" fillId="0" borderId="10" xfId="57" applyNumberFormat="1" applyFont="1" applyBorder="1">
      <alignment/>
      <protection/>
    </xf>
    <xf numFmtId="0" fontId="70" fillId="0" borderId="10" xfId="57" applyFont="1" applyBorder="1" applyAlignment="1">
      <alignment horizontal="left"/>
      <protection/>
    </xf>
    <xf numFmtId="2" fontId="71" fillId="0" borderId="11" xfId="0" applyNumberFormat="1" applyFont="1" applyBorder="1" applyAlignment="1">
      <alignment horizontal="center"/>
    </xf>
    <xf numFmtId="0" fontId="72" fillId="0" borderId="10" xfId="0" applyFont="1" applyFill="1" applyBorder="1" applyAlignment="1">
      <alignment horizontal="left" vertical="center"/>
    </xf>
    <xf numFmtId="0" fontId="2" fillId="0" borderId="0" xfId="58" applyFont="1" applyBorder="1">
      <alignment/>
      <protection/>
    </xf>
    <xf numFmtId="0" fontId="66" fillId="0" borderId="10" xfId="58" applyFont="1" applyBorder="1" applyAlignment="1">
      <alignment horizontal="left"/>
      <protection/>
    </xf>
    <xf numFmtId="2" fontId="6" fillId="0" borderId="10" xfId="58" applyNumberFormat="1" applyFont="1" applyBorder="1" applyAlignment="1">
      <alignment horizontal="center"/>
      <protection/>
    </xf>
    <xf numFmtId="1" fontId="6" fillId="0" borderId="10" xfId="58" applyNumberFormat="1" applyFont="1" applyBorder="1" applyAlignment="1">
      <alignment horizontal="center"/>
      <protection/>
    </xf>
    <xf numFmtId="0" fontId="66" fillId="0" borderId="10" xfId="58" applyFont="1" applyBorder="1" applyAlignment="1">
      <alignment horizontal="left" shrinkToFit="1"/>
      <protection/>
    </xf>
    <xf numFmtId="14" fontId="66" fillId="0" borderId="10" xfId="58" applyNumberFormat="1" applyFont="1" applyBorder="1" applyAlignment="1">
      <alignment horizontal="center"/>
      <protection/>
    </xf>
    <xf numFmtId="0" fontId="67" fillId="0" borderId="10" xfId="58" applyFont="1" applyBorder="1" applyAlignment="1">
      <alignment horizontal="center"/>
      <protection/>
    </xf>
    <xf numFmtId="0" fontId="3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49" fontId="2" fillId="0" borderId="0" xfId="58" applyNumberFormat="1" applyFont="1" applyAlignment="1">
      <alignment horizontal="center"/>
      <protection/>
    </xf>
    <xf numFmtId="49" fontId="2" fillId="0" borderId="0" xfId="58" applyNumberFormat="1" applyFont="1" applyAlignment="1">
      <alignment horizontal="left"/>
      <protection/>
    </xf>
    <xf numFmtId="49" fontId="10" fillId="0" borderId="0" xfId="58" applyNumberFormat="1" applyFont="1" applyBorder="1" applyAlignment="1">
      <alignment horizontal="center"/>
      <protection/>
    </xf>
    <xf numFmtId="14" fontId="3" fillId="0" borderId="0" xfId="58" applyNumberFormat="1" applyFont="1" applyAlignment="1">
      <alignment horizontal="center"/>
      <protection/>
    </xf>
    <xf numFmtId="49" fontId="4" fillId="0" borderId="0" xfId="58" applyNumberFormat="1" applyFont="1" applyBorder="1" applyAlignment="1">
      <alignment/>
      <protection/>
    </xf>
    <xf numFmtId="0" fontId="2" fillId="0" borderId="10" xfId="58" applyFont="1" applyBorder="1">
      <alignment/>
      <protection/>
    </xf>
    <xf numFmtId="49" fontId="7" fillId="0" borderId="10" xfId="58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49" fontId="2" fillId="0" borderId="10" xfId="58" applyNumberFormat="1" applyFont="1" applyBorder="1">
      <alignment/>
      <protection/>
    </xf>
    <xf numFmtId="0" fontId="70" fillId="0" borderId="10" xfId="58" applyFont="1" applyBorder="1" applyAlignment="1">
      <alignment horizontal="left"/>
      <protection/>
    </xf>
    <xf numFmtId="0" fontId="0" fillId="0" borderId="0" xfId="58">
      <alignment/>
      <protection/>
    </xf>
    <xf numFmtId="49" fontId="15" fillId="0" borderId="0" xfId="58" applyNumberFormat="1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>
      <alignment horizontal="left"/>
      <protection/>
    </xf>
    <xf numFmtId="0" fontId="15" fillId="0" borderId="0" xfId="58" applyFont="1">
      <alignment/>
      <protection/>
    </xf>
    <xf numFmtId="0" fontId="66" fillId="0" borderId="10" xfId="58" applyFont="1" applyBorder="1" applyAlignment="1">
      <alignment horizontal="left" vertical="center" shrinkToFit="1"/>
      <protection/>
    </xf>
    <xf numFmtId="2" fontId="6" fillId="0" borderId="11" xfId="58" applyNumberFormat="1" applyFont="1" applyBorder="1" applyAlignment="1">
      <alignment horizontal="center"/>
      <protection/>
    </xf>
    <xf numFmtId="184" fontId="7" fillId="0" borderId="11" xfId="58" applyNumberFormat="1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left" shrinkToFit="1"/>
      <protection/>
    </xf>
    <xf numFmtId="0" fontId="66" fillId="0" borderId="10" xfId="58" applyFont="1" applyBorder="1" applyAlignment="1">
      <alignment horizontal="center" vertical="center"/>
      <protection/>
    </xf>
    <xf numFmtId="0" fontId="66" fillId="0" borderId="10" xfId="58" applyFont="1" applyBorder="1" applyAlignment="1">
      <alignment horizontal="left" vertical="center"/>
      <protection/>
    </xf>
    <xf numFmtId="0" fontId="66" fillId="0" borderId="10" xfId="58" applyFont="1" applyBorder="1" applyAlignment="1">
      <alignment horizontal="center"/>
      <protection/>
    </xf>
    <xf numFmtId="0" fontId="68" fillId="0" borderId="10" xfId="58" applyFont="1" applyBorder="1" applyAlignment="1">
      <alignment horizontal="center" vertical="center"/>
      <protection/>
    </xf>
    <xf numFmtId="0" fontId="66" fillId="0" borderId="10" xfId="58" applyFont="1" applyFill="1" applyBorder="1" applyAlignment="1">
      <alignment horizontal="center" vertical="center"/>
      <protection/>
    </xf>
    <xf numFmtId="0" fontId="66" fillId="0" borderId="10" xfId="58" applyFont="1" applyFill="1" applyBorder="1" applyAlignment="1">
      <alignment horizontal="left" vertical="center"/>
      <protection/>
    </xf>
    <xf numFmtId="0" fontId="67" fillId="0" borderId="10" xfId="58" applyFont="1" applyFill="1" applyBorder="1" applyAlignment="1">
      <alignment horizont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10" xfId="58" applyFont="1" applyBorder="1" applyAlignment="1">
      <alignment horizontal="left" vertical="center"/>
      <protection/>
    </xf>
    <xf numFmtId="0" fontId="6" fillId="0" borderId="0" xfId="58" applyFont="1">
      <alignment/>
      <protection/>
    </xf>
    <xf numFmtId="0" fontId="68" fillId="0" borderId="10" xfId="58" applyFont="1" applyBorder="1" applyAlignment="1">
      <alignment horizontal="left" vertical="center"/>
      <protection/>
    </xf>
    <xf numFmtId="0" fontId="68" fillId="0" borderId="10" xfId="58" applyFont="1" applyFill="1" applyBorder="1" applyAlignment="1">
      <alignment horizontal="center" vertical="center"/>
      <protection/>
    </xf>
    <xf numFmtId="0" fontId="16" fillId="0" borderId="0" xfId="58" applyFont="1" applyAlignment="1">
      <alignment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49" fontId="20" fillId="0" borderId="0" xfId="58" applyNumberFormat="1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49" fontId="10" fillId="0" borderId="0" xfId="58" applyNumberFormat="1" applyFont="1" applyAlignment="1">
      <alignment horizontal="center"/>
      <protection/>
    </xf>
    <xf numFmtId="49" fontId="10" fillId="0" borderId="0" xfId="58" applyNumberFormat="1" applyFont="1" applyAlignment="1">
      <alignment/>
      <protection/>
    </xf>
    <xf numFmtId="49" fontId="3" fillId="0" borderId="0" xfId="58" applyNumberFormat="1" applyFont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49" fontId="26" fillId="0" borderId="0" xfId="58" applyNumberFormat="1" applyFont="1" applyAlignment="1">
      <alignment/>
      <protection/>
    </xf>
    <xf numFmtId="0" fontId="15" fillId="0" borderId="0" xfId="58" applyFont="1" applyAlignment="1">
      <alignment horizontal="center" vertical="center"/>
      <protection/>
    </xf>
    <xf numFmtId="0" fontId="66" fillId="0" borderId="10" xfId="58" applyFont="1" applyFill="1" applyBorder="1" applyAlignment="1">
      <alignment horizontal="left" vertical="center" shrinkToFit="1"/>
      <protection/>
    </xf>
    <xf numFmtId="189" fontId="6" fillId="0" borderId="11" xfId="58" applyNumberFormat="1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left"/>
      <protection/>
    </xf>
    <xf numFmtId="0" fontId="27" fillId="0" borderId="10" xfId="58" applyFont="1" applyBorder="1" applyAlignment="1">
      <alignment horizontal="left" vertical="center" shrinkToFit="1"/>
      <protection/>
    </xf>
    <xf numFmtId="0" fontId="68" fillId="0" borderId="10" xfId="58" applyFont="1" applyFill="1" applyBorder="1" applyAlignment="1">
      <alignment horizontal="left" vertical="center" shrinkToFit="1"/>
      <protection/>
    </xf>
    <xf numFmtId="0" fontId="68" fillId="0" borderId="10" xfId="58" applyFont="1" applyFill="1" applyBorder="1" applyAlignment="1">
      <alignment horizontal="left" vertical="center"/>
      <protection/>
    </xf>
    <xf numFmtId="0" fontId="2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14" fontId="66" fillId="0" borderId="10" xfId="58" applyNumberFormat="1" applyFont="1" applyBorder="1" applyAlignment="1">
      <alignment horizontal="center" vertical="center"/>
      <protection/>
    </xf>
    <xf numFmtId="0" fontId="66" fillId="0" borderId="10" xfId="58" applyFont="1" applyBorder="1" applyAlignment="1">
      <alignment vertical="center"/>
      <protection/>
    </xf>
    <xf numFmtId="0" fontId="67" fillId="0" borderId="10" xfId="58" applyFont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49" fontId="10" fillId="0" borderId="0" xfId="58" applyNumberFormat="1" applyFont="1" applyBorder="1" applyAlignment="1">
      <alignment horizontal="center"/>
      <protection/>
    </xf>
    <xf numFmtId="49" fontId="26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14" fontId="4" fillId="0" borderId="0" xfId="58" applyNumberFormat="1" applyFont="1" applyAlignment="1">
      <alignment horizontal="left"/>
      <protection/>
    </xf>
    <xf numFmtId="49" fontId="10" fillId="0" borderId="0" xfId="58" applyNumberFormat="1" applyFont="1" applyAlignment="1">
      <alignment horizontal="center"/>
      <protection/>
    </xf>
    <xf numFmtId="189" fontId="71" fillId="0" borderId="11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7.57421875" style="15" bestFit="1" customWidth="1"/>
    <col min="2" max="2" width="6.57421875" style="125" customWidth="1"/>
    <col min="3" max="3" width="14.00390625" style="17" bestFit="1" customWidth="1"/>
    <col min="4" max="4" width="14.28125" style="17" bestFit="1" customWidth="1"/>
    <col min="5" max="5" width="11.28125" style="14" bestFit="1" customWidth="1"/>
    <col min="6" max="6" width="21.2812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212" t="s">
        <v>496</v>
      </c>
      <c r="B1" s="212"/>
      <c r="C1" s="212"/>
      <c r="D1" s="212"/>
      <c r="E1" s="212"/>
      <c r="F1" s="212"/>
      <c r="G1" s="212"/>
      <c r="H1" s="212"/>
      <c r="I1" s="212"/>
      <c r="J1" s="212"/>
      <c r="K1" s="111"/>
    </row>
    <row r="2" spans="1:11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111"/>
    </row>
    <row r="3" spans="1:10" ht="21">
      <c r="A3" s="131"/>
      <c r="B3" s="210" t="s">
        <v>17</v>
      </c>
      <c r="C3" s="210"/>
      <c r="D3" s="9"/>
      <c r="E3" s="5"/>
      <c r="F3" s="6"/>
      <c r="G3" s="7"/>
      <c r="H3" s="7"/>
      <c r="I3" s="27"/>
      <c r="J3" s="27"/>
    </row>
    <row r="4" spans="1:10" ht="15">
      <c r="A4" s="1"/>
      <c r="B4" s="211">
        <v>42546</v>
      </c>
      <c r="C4" s="211"/>
      <c r="D4" s="10"/>
      <c r="E4" s="5"/>
      <c r="F4" s="4"/>
      <c r="G4" s="26"/>
      <c r="H4" s="26"/>
      <c r="I4" s="5"/>
      <c r="J4" s="5"/>
    </row>
    <row r="5" spans="1:11" ht="15.75">
      <c r="A5" s="1"/>
      <c r="B5" s="124"/>
      <c r="C5" s="3"/>
      <c r="D5" s="209" t="s">
        <v>500</v>
      </c>
      <c r="E5" s="209"/>
      <c r="F5" s="209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499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33">
        <v>1</v>
      </c>
      <c r="B8" s="117">
        <v>157</v>
      </c>
      <c r="C8" s="118" t="s">
        <v>35</v>
      </c>
      <c r="D8" s="118" t="s">
        <v>36</v>
      </c>
      <c r="E8" s="126" t="s">
        <v>37</v>
      </c>
      <c r="F8" s="123" t="s">
        <v>28</v>
      </c>
      <c r="G8" s="8">
        <v>12.99</v>
      </c>
      <c r="H8" s="130">
        <v>-2.8</v>
      </c>
      <c r="I8" s="34">
        <v>12.3</v>
      </c>
      <c r="J8" s="130">
        <v>-0.5</v>
      </c>
      <c r="K8" s="37" t="s">
        <v>38</v>
      </c>
    </row>
    <row r="9" spans="1:11" s="20" customFormat="1" ht="15">
      <c r="A9" s="33">
        <v>2</v>
      </c>
      <c r="B9" s="12">
        <v>197</v>
      </c>
      <c r="C9" s="19" t="s">
        <v>65</v>
      </c>
      <c r="D9" s="19" t="s">
        <v>66</v>
      </c>
      <c r="E9" s="18" t="s">
        <v>67</v>
      </c>
      <c r="F9" s="35" t="s">
        <v>68</v>
      </c>
      <c r="G9" s="8">
        <v>12.48</v>
      </c>
      <c r="H9" s="130">
        <v>-1.6</v>
      </c>
      <c r="I9" s="34">
        <v>12.35</v>
      </c>
      <c r="J9" s="130">
        <v>-0.5</v>
      </c>
      <c r="K9" s="37" t="s">
        <v>69</v>
      </c>
    </row>
    <row r="10" spans="1:11" s="20" customFormat="1" ht="15">
      <c r="A10" s="33">
        <v>3</v>
      </c>
      <c r="B10" s="12">
        <v>102</v>
      </c>
      <c r="C10" s="36" t="s">
        <v>89</v>
      </c>
      <c r="D10" s="36" t="s">
        <v>90</v>
      </c>
      <c r="E10" s="13" t="s">
        <v>91</v>
      </c>
      <c r="F10" s="35" t="s">
        <v>75</v>
      </c>
      <c r="G10" s="8">
        <v>12.73</v>
      </c>
      <c r="H10" s="130">
        <v>-1.6</v>
      </c>
      <c r="I10" s="34">
        <v>12.65</v>
      </c>
      <c r="J10" s="130">
        <v>-0.5</v>
      </c>
      <c r="K10" s="37" t="s">
        <v>76</v>
      </c>
    </row>
    <row r="11" spans="1:11" s="20" customFormat="1" ht="15">
      <c r="A11" s="33">
        <v>4</v>
      </c>
      <c r="B11" s="12">
        <v>87</v>
      </c>
      <c r="C11" s="36" t="s">
        <v>118</v>
      </c>
      <c r="D11" s="36" t="s">
        <v>119</v>
      </c>
      <c r="E11" s="13" t="s">
        <v>120</v>
      </c>
      <c r="F11" s="35" t="s">
        <v>121</v>
      </c>
      <c r="G11" s="8">
        <v>12.93</v>
      </c>
      <c r="H11" s="130">
        <v>-0.8</v>
      </c>
      <c r="I11" s="34">
        <v>12.96</v>
      </c>
      <c r="J11" s="130">
        <v>-0.5</v>
      </c>
      <c r="K11" s="37" t="s">
        <v>122</v>
      </c>
    </row>
    <row r="12" spans="1:11" s="20" customFormat="1" ht="15">
      <c r="A12" s="33">
        <v>5</v>
      </c>
      <c r="B12" s="12">
        <v>224</v>
      </c>
      <c r="C12" s="36" t="s">
        <v>123</v>
      </c>
      <c r="D12" s="36" t="s">
        <v>169</v>
      </c>
      <c r="E12" s="13" t="s">
        <v>170</v>
      </c>
      <c r="F12" s="35" t="s">
        <v>171</v>
      </c>
      <c r="G12" s="8">
        <v>13.23</v>
      </c>
      <c r="H12" s="130">
        <v>-2.5</v>
      </c>
      <c r="I12" s="34">
        <v>12.97</v>
      </c>
      <c r="J12" s="130">
        <v>-0.5</v>
      </c>
      <c r="K12" s="37" t="s">
        <v>172</v>
      </c>
    </row>
    <row r="13" spans="1:11" s="20" customFormat="1" ht="15">
      <c r="A13" s="33">
        <v>6</v>
      </c>
      <c r="B13" s="12">
        <v>29</v>
      </c>
      <c r="C13" s="36" t="s">
        <v>86</v>
      </c>
      <c r="D13" s="36" t="s">
        <v>87</v>
      </c>
      <c r="E13" s="13" t="s">
        <v>88</v>
      </c>
      <c r="F13" s="35" t="s">
        <v>33</v>
      </c>
      <c r="G13" s="8">
        <v>13.13</v>
      </c>
      <c r="H13" s="130">
        <v>-1.6</v>
      </c>
      <c r="I13" s="34">
        <v>13.07</v>
      </c>
      <c r="J13" s="130">
        <v>-0.5</v>
      </c>
      <c r="K13" s="37" t="s">
        <v>34</v>
      </c>
    </row>
    <row r="14" spans="1:11" s="20" customFormat="1" ht="15">
      <c r="A14" s="33">
        <v>7</v>
      </c>
      <c r="B14" s="117">
        <v>188</v>
      </c>
      <c r="C14" s="118" t="s">
        <v>144</v>
      </c>
      <c r="D14" s="118" t="s">
        <v>145</v>
      </c>
      <c r="E14" s="127" t="s">
        <v>146</v>
      </c>
      <c r="F14" s="123" t="s">
        <v>28</v>
      </c>
      <c r="G14" s="8">
        <v>13.14</v>
      </c>
      <c r="H14" s="130">
        <v>-2.3</v>
      </c>
      <c r="I14" s="34">
        <v>13.14</v>
      </c>
      <c r="J14" s="130">
        <v>-0.5</v>
      </c>
      <c r="K14" s="37" t="s">
        <v>73</v>
      </c>
    </row>
    <row r="15" spans="1:11" s="20" customFormat="1" ht="15">
      <c r="A15" s="33">
        <v>8</v>
      </c>
      <c r="B15" s="12">
        <v>230</v>
      </c>
      <c r="C15" s="36" t="s">
        <v>123</v>
      </c>
      <c r="D15" s="36" t="s">
        <v>124</v>
      </c>
      <c r="E15" s="13" t="s">
        <v>125</v>
      </c>
      <c r="F15" s="35" t="s">
        <v>126</v>
      </c>
      <c r="G15" s="8">
        <v>13.24</v>
      </c>
      <c r="H15" s="130">
        <v>-0.8</v>
      </c>
      <c r="I15" s="34">
        <v>13.22</v>
      </c>
      <c r="J15" s="130">
        <v>-0.5</v>
      </c>
      <c r="K15" s="37" t="s">
        <v>127</v>
      </c>
    </row>
    <row r="16" spans="1:11" s="20" customFormat="1" ht="15">
      <c r="A16" s="33">
        <v>9</v>
      </c>
      <c r="B16" s="12">
        <v>34</v>
      </c>
      <c r="C16" s="36" t="s">
        <v>147</v>
      </c>
      <c r="D16" s="36" t="s">
        <v>148</v>
      </c>
      <c r="E16" s="13" t="s">
        <v>149</v>
      </c>
      <c r="F16" s="35" t="s">
        <v>63</v>
      </c>
      <c r="G16" s="8">
        <v>13.35</v>
      </c>
      <c r="H16" s="130">
        <v>-2.3</v>
      </c>
      <c r="I16" s="34"/>
      <c r="J16" s="34"/>
      <c r="K16" s="37" t="s">
        <v>64</v>
      </c>
    </row>
    <row r="17" spans="1:11" s="20" customFormat="1" ht="15">
      <c r="A17" s="33">
        <v>10</v>
      </c>
      <c r="B17" s="117">
        <v>182</v>
      </c>
      <c r="C17" s="118" t="s">
        <v>92</v>
      </c>
      <c r="D17" s="118" t="s">
        <v>93</v>
      </c>
      <c r="E17" s="126" t="s">
        <v>94</v>
      </c>
      <c r="F17" s="123" t="s">
        <v>28</v>
      </c>
      <c r="G17" s="8">
        <v>13.51</v>
      </c>
      <c r="H17" s="130">
        <v>-1.6</v>
      </c>
      <c r="I17" s="34"/>
      <c r="J17" s="34"/>
      <c r="K17" s="37" t="s">
        <v>59</v>
      </c>
    </row>
    <row r="18" spans="1:11" s="20" customFormat="1" ht="15">
      <c r="A18" s="33">
        <v>11</v>
      </c>
      <c r="B18" s="117">
        <v>189</v>
      </c>
      <c r="C18" s="118" t="s">
        <v>70</v>
      </c>
      <c r="D18" s="118" t="s">
        <v>71</v>
      </c>
      <c r="E18" s="126" t="s">
        <v>72</v>
      </c>
      <c r="F18" s="123" t="s">
        <v>28</v>
      </c>
      <c r="G18" s="8">
        <v>13.53</v>
      </c>
      <c r="H18" s="130">
        <v>-1.6</v>
      </c>
      <c r="I18" s="34"/>
      <c r="J18" s="34"/>
      <c r="K18" s="37" t="s">
        <v>73</v>
      </c>
    </row>
    <row r="19" spans="1:11" s="20" customFormat="1" ht="15">
      <c r="A19" s="33">
        <v>12</v>
      </c>
      <c r="B19" s="12">
        <v>47</v>
      </c>
      <c r="C19" s="36" t="s">
        <v>114</v>
      </c>
      <c r="D19" s="36" t="s">
        <v>115</v>
      </c>
      <c r="E19" s="13" t="s">
        <v>116</v>
      </c>
      <c r="F19" s="35" t="s">
        <v>54</v>
      </c>
      <c r="G19" s="8">
        <v>13.61</v>
      </c>
      <c r="H19" s="130">
        <v>-0.8</v>
      </c>
      <c r="I19" s="34"/>
      <c r="J19" s="34"/>
      <c r="K19" s="37" t="s">
        <v>117</v>
      </c>
    </row>
    <row r="20" spans="1:11" s="20" customFormat="1" ht="15">
      <c r="A20" s="33">
        <v>13</v>
      </c>
      <c r="B20" s="12">
        <v>36</v>
      </c>
      <c r="C20" s="36" t="s">
        <v>60</v>
      </c>
      <c r="D20" s="36" t="s">
        <v>61</v>
      </c>
      <c r="E20" s="13" t="s">
        <v>62</v>
      </c>
      <c r="F20" s="35" t="s">
        <v>63</v>
      </c>
      <c r="G20" s="8">
        <v>13.65</v>
      </c>
      <c r="H20" s="130">
        <v>-1.6</v>
      </c>
      <c r="I20" s="34"/>
      <c r="J20" s="34"/>
      <c r="K20" s="37" t="s">
        <v>64</v>
      </c>
    </row>
    <row r="21" spans="1:11" s="20" customFormat="1" ht="15">
      <c r="A21" s="33">
        <v>14</v>
      </c>
      <c r="B21" s="12">
        <v>128</v>
      </c>
      <c r="C21" s="36" t="s">
        <v>173</v>
      </c>
      <c r="D21" s="36" t="s">
        <v>174</v>
      </c>
      <c r="E21" s="13" t="s">
        <v>134</v>
      </c>
      <c r="F21" s="35" t="s">
        <v>175</v>
      </c>
      <c r="G21" s="8">
        <v>13.68</v>
      </c>
      <c r="H21" s="130">
        <v>-2.5</v>
      </c>
      <c r="I21" s="34"/>
      <c r="J21" s="34"/>
      <c r="K21" s="37" t="s">
        <v>176</v>
      </c>
    </row>
    <row r="22" spans="1:11" s="20" customFormat="1" ht="15">
      <c r="A22" s="33">
        <v>15</v>
      </c>
      <c r="B22" s="12">
        <v>211</v>
      </c>
      <c r="C22" s="122" t="s">
        <v>159</v>
      </c>
      <c r="D22" s="122" t="s">
        <v>160</v>
      </c>
      <c r="E22" s="128" t="s">
        <v>161</v>
      </c>
      <c r="F22" s="35" t="s">
        <v>157</v>
      </c>
      <c r="G22" s="8">
        <v>13.69</v>
      </c>
      <c r="H22" s="130">
        <v>-2.5</v>
      </c>
      <c r="I22" s="34"/>
      <c r="J22" s="34"/>
      <c r="K22" s="37" t="s">
        <v>158</v>
      </c>
    </row>
    <row r="23" spans="1:11" s="20" customFormat="1" ht="15">
      <c r="A23" s="33">
        <v>16</v>
      </c>
      <c r="B23" s="12">
        <v>228</v>
      </c>
      <c r="C23" s="36" t="s">
        <v>92</v>
      </c>
      <c r="D23" s="36" t="s">
        <v>195</v>
      </c>
      <c r="E23" s="13" t="s">
        <v>196</v>
      </c>
      <c r="F23" s="35" t="s">
        <v>126</v>
      </c>
      <c r="G23" s="8">
        <v>13.83</v>
      </c>
      <c r="H23" s="130">
        <v>-3.2</v>
      </c>
      <c r="I23" s="34"/>
      <c r="J23" s="34"/>
      <c r="K23" s="37" t="s">
        <v>127</v>
      </c>
    </row>
    <row r="24" spans="1:11" s="20" customFormat="1" ht="15">
      <c r="A24" s="33">
        <v>17</v>
      </c>
      <c r="B24" s="117">
        <v>154</v>
      </c>
      <c r="C24" s="118" t="s">
        <v>111</v>
      </c>
      <c r="D24" s="118" t="s">
        <v>112</v>
      </c>
      <c r="E24" s="126" t="s">
        <v>113</v>
      </c>
      <c r="F24" s="123" t="s">
        <v>28</v>
      </c>
      <c r="G24" s="8">
        <v>13.87</v>
      </c>
      <c r="H24" s="130">
        <v>-0.8</v>
      </c>
      <c r="I24" s="34"/>
      <c r="J24" s="34"/>
      <c r="K24" s="37" t="s">
        <v>105</v>
      </c>
    </row>
    <row r="25" spans="1:11" s="20" customFormat="1" ht="15">
      <c r="A25" s="33">
        <v>18</v>
      </c>
      <c r="B25" s="12">
        <v>23</v>
      </c>
      <c r="C25" s="36" t="s">
        <v>30</v>
      </c>
      <c r="D25" s="36" t="s">
        <v>31</v>
      </c>
      <c r="E25" s="13" t="s">
        <v>32</v>
      </c>
      <c r="F25" s="35" t="s">
        <v>33</v>
      </c>
      <c r="G25" s="8">
        <v>13.88</v>
      </c>
      <c r="H25" s="130">
        <v>-2.8</v>
      </c>
      <c r="I25" s="34"/>
      <c r="J25" s="34"/>
      <c r="K25" s="37" t="s">
        <v>34</v>
      </c>
    </row>
    <row r="26" spans="1:11" s="20" customFormat="1" ht="15">
      <c r="A26" s="33">
        <v>19</v>
      </c>
      <c r="B26" s="117">
        <v>170</v>
      </c>
      <c r="C26" s="118" t="s">
        <v>166</v>
      </c>
      <c r="D26" s="118" t="s">
        <v>167</v>
      </c>
      <c r="E26" s="126" t="s">
        <v>168</v>
      </c>
      <c r="F26" s="123" t="s">
        <v>28</v>
      </c>
      <c r="G26" s="8">
        <v>13.93</v>
      </c>
      <c r="H26" s="130">
        <v>-2.5</v>
      </c>
      <c r="I26" s="34"/>
      <c r="J26" s="34"/>
      <c r="K26" s="37" t="s">
        <v>45</v>
      </c>
    </row>
    <row r="27" spans="1:11" s="20" customFormat="1" ht="15">
      <c r="A27" s="33">
        <v>20</v>
      </c>
      <c r="B27" s="12">
        <v>65</v>
      </c>
      <c r="C27" s="19" t="s">
        <v>177</v>
      </c>
      <c r="D27" s="19" t="s">
        <v>178</v>
      </c>
      <c r="E27" s="18" t="s">
        <v>179</v>
      </c>
      <c r="F27" s="35" t="s">
        <v>180</v>
      </c>
      <c r="G27" s="8">
        <v>13.98</v>
      </c>
      <c r="H27" s="130">
        <v>-2.5</v>
      </c>
      <c r="I27" s="34"/>
      <c r="J27" s="34"/>
      <c r="K27" s="37" t="s">
        <v>181</v>
      </c>
    </row>
    <row r="28" spans="1:11" s="20" customFormat="1" ht="15">
      <c r="A28" s="33">
        <v>21</v>
      </c>
      <c r="B28" s="12">
        <v>113</v>
      </c>
      <c r="C28" s="36" t="s">
        <v>139</v>
      </c>
      <c r="D28" s="36" t="s">
        <v>140</v>
      </c>
      <c r="E28" s="13" t="s">
        <v>141</v>
      </c>
      <c r="F28" s="35" t="s">
        <v>142</v>
      </c>
      <c r="G28" s="8">
        <v>14.04</v>
      </c>
      <c r="H28" s="130">
        <v>-2.3</v>
      </c>
      <c r="I28" s="34"/>
      <c r="J28" s="34"/>
      <c r="K28" s="37" t="s">
        <v>143</v>
      </c>
    </row>
    <row r="29" spans="1:11" s="20" customFormat="1" ht="15">
      <c r="A29" s="33">
        <v>22</v>
      </c>
      <c r="B29" s="117">
        <v>171</v>
      </c>
      <c r="C29" s="118" t="s">
        <v>136</v>
      </c>
      <c r="D29" s="118" t="s">
        <v>137</v>
      </c>
      <c r="E29" s="126" t="s">
        <v>138</v>
      </c>
      <c r="F29" s="123" t="s">
        <v>28</v>
      </c>
      <c r="G29" s="8">
        <v>14.07</v>
      </c>
      <c r="H29" s="130">
        <v>-2.3</v>
      </c>
      <c r="I29" s="34"/>
      <c r="J29" s="34"/>
      <c r="K29" s="37" t="s">
        <v>45</v>
      </c>
    </row>
    <row r="30" spans="1:11" s="20" customFormat="1" ht="15">
      <c r="A30" s="33">
        <v>23</v>
      </c>
      <c r="B30" s="117">
        <v>169</v>
      </c>
      <c r="C30" s="118" t="s">
        <v>83</v>
      </c>
      <c r="D30" s="118" t="s">
        <v>84</v>
      </c>
      <c r="E30" s="126" t="s">
        <v>85</v>
      </c>
      <c r="F30" s="123" t="s">
        <v>28</v>
      </c>
      <c r="G30" s="8">
        <v>14.09</v>
      </c>
      <c r="H30" s="130">
        <v>-1.6</v>
      </c>
      <c r="I30" s="34"/>
      <c r="J30" s="34"/>
      <c r="K30" s="37" t="s">
        <v>45</v>
      </c>
    </row>
    <row r="31" spans="1:11" s="20" customFormat="1" ht="15">
      <c r="A31" s="33">
        <v>24</v>
      </c>
      <c r="B31" s="12">
        <v>14</v>
      </c>
      <c r="C31" s="36" t="s">
        <v>74</v>
      </c>
      <c r="D31" s="36" t="s">
        <v>162</v>
      </c>
      <c r="E31" s="13" t="s">
        <v>163</v>
      </c>
      <c r="F31" s="35" t="s">
        <v>164</v>
      </c>
      <c r="G31" s="8">
        <v>14.13</v>
      </c>
      <c r="H31" s="130">
        <v>-2.5</v>
      </c>
      <c r="I31" s="34"/>
      <c r="J31" s="34"/>
      <c r="K31" s="37" t="s">
        <v>165</v>
      </c>
    </row>
    <row r="32" spans="1:11" s="20" customFormat="1" ht="15">
      <c r="A32" s="33">
        <v>25</v>
      </c>
      <c r="B32" s="12">
        <v>121</v>
      </c>
      <c r="C32" s="36" t="s">
        <v>80</v>
      </c>
      <c r="D32" s="36" t="s">
        <v>95</v>
      </c>
      <c r="E32" s="13" t="s">
        <v>96</v>
      </c>
      <c r="F32" s="35" t="s">
        <v>97</v>
      </c>
      <c r="G32" s="8">
        <v>14.14</v>
      </c>
      <c r="H32" s="130">
        <v>-1.6</v>
      </c>
      <c r="I32" s="34"/>
      <c r="J32" s="34"/>
      <c r="K32" s="37" t="s">
        <v>98</v>
      </c>
    </row>
    <row r="33" spans="1:11" s="20" customFormat="1" ht="15">
      <c r="A33" s="33">
        <v>26</v>
      </c>
      <c r="B33" s="117">
        <v>173</v>
      </c>
      <c r="C33" s="118" t="s">
        <v>77</v>
      </c>
      <c r="D33" s="118" t="s">
        <v>78</v>
      </c>
      <c r="E33" s="126" t="s">
        <v>79</v>
      </c>
      <c r="F33" s="123" t="s">
        <v>28</v>
      </c>
      <c r="G33" s="8">
        <v>14.18</v>
      </c>
      <c r="H33" s="130">
        <v>-1.6</v>
      </c>
      <c r="I33" s="34"/>
      <c r="J33" s="34"/>
      <c r="K33" s="37" t="s">
        <v>45</v>
      </c>
    </row>
    <row r="34" spans="1:11" s="20" customFormat="1" ht="15">
      <c r="A34" s="33">
        <v>27</v>
      </c>
      <c r="B34" s="117">
        <v>163</v>
      </c>
      <c r="C34" s="118" t="s">
        <v>197</v>
      </c>
      <c r="D34" s="118" t="s">
        <v>198</v>
      </c>
      <c r="E34" s="126" t="s">
        <v>199</v>
      </c>
      <c r="F34" s="123" t="s">
        <v>28</v>
      </c>
      <c r="G34" s="8">
        <v>14.2</v>
      </c>
      <c r="H34" s="130">
        <v>-3.2</v>
      </c>
      <c r="I34" s="34"/>
      <c r="J34" s="34"/>
      <c r="K34" s="37" t="s">
        <v>194</v>
      </c>
    </row>
    <row r="35" spans="1:11" s="20" customFormat="1" ht="15">
      <c r="A35" s="33">
        <v>28</v>
      </c>
      <c r="B35" s="117">
        <v>162</v>
      </c>
      <c r="C35" s="118" t="s">
        <v>123</v>
      </c>
      <c r="D35" s="118" t="s">
        <v>192</v>
      </c>
      <c r="E35" s="126" t="s">
        <v>193</v>
      </c>
      <c r="F35" s="123" t="s">
        <v>28</v>
      </c>
      <c r="G35" s="8">
        <v>14.23</v>
      </c>
      <c r="H35" s="130">
        <v>-3.2</v>
      </c>
      <c r="I35" s="34"/>
      <c r="J35" s="34"/>
      <c r="K35" s="37" t="s">
        <v>194</v>
      </c>
    </row>
    <row r="36" spans="1:11" ht="15">
      <c r="A36" s="33">
        <v>29</v>
      </c>
      <c r="B36" s="12">
        <v>199</v>
      </c>
      <c r="C36" s="36" t="s">
        <v>128</v>
      </c>
      <c r="D36" s="36" t="s">
        <v>129</v>
      </c>
      <c r="E36" s="13" t="s">
        <v>130</v>
      </c>
      <c r="F36" s="35" t="s">
        <v>68</v>
      </c>
      <c r="G36" s="8">
        <v>14.27</v>
      </c>
      <c r="H36" s="130">
        <v>-0.8</v>
      </c>
      <c r="I36" s="34"/>
      <c r="J36" s="34"/>
      <c r="K36" s="37" t="s">
        <v>131</v>
      </c>
    </row>
    <row r="37" spans="1:11" ht="15">
      <c r="A37" s="33">
        <v>30</v>
      </c>
      <c r="B37" s="117">
        <v>185</v>
      </c>
      <c r="C37" s="118" t="s">
        <v>25</v>
      </c>
      <c r="D37" s="118" t="s">
        <v>26</v>
      </c>
      <c r="E37" s="126" t="s">
        <v>27</v>
      </c>
      <c r="F37" s="123" t="s">
        <v>28</v>
      </c>
      <c r="G37" s="8">
        <v>14.34</v>
      </c>
      <c r="H37" s="130">
        <v>-2.8</v>
      </c>
      <c r="I37" s="34"/>
      <c r="J37" s="34"/>
      <c r="K37" s="37" t="s">
        <v>29</v>
      </c>
    </row>
    <row r="38" spans="1:11" ht="15">
      <c r="A38" s="33">
        <v>31</v>
      </c>
      <c r="B38" s="117">
        <v>176</v>
      </c>
      <c r="C38" s="118" t="s">
        <v>77</v>
      </c>
      <c r="D38" s="118" t="s">
        <v>133</v>
      </c>
      <c r="E38" s="126" t="s">
        <v>134</v>
      </c>
      <c r="F38" s="123" t="s">
        <v>28</v>
      </c>
      <c r="G38" s="8">
        <v>14.46</v>
      </c>
      <c r="H38" s="130">
        <v>-2.3</v>
      </c>
      <c r="I38" s="34"/>
      <c r="J38" s="34"/>
      <c r="K38" s="37" t="s">
        <v>135</v>
      </c>
    </row>
    <row r="39" spans="1:11" ht="15">
      <c r="A39" s="33">
        <v>32</v>
      </c>
      <c r="B39" s="12">
        <v>214</v>
      </c>
      <c r="C39" s="122" t="s">
        <v>202</v>
      </c>
      <c r="D39" s="122" t="s">
        <v>203</v>
      </c>
      <c r="E39" s="128" t="s">
        <v>204</v>
      </c>
      <c r="F39" s="35" t="s">
        <v>157</v>
      </c>
      <c r="G39" s="8">
        <v>14.48</v>
      </c>
      <c r="H39" s="130">
        <v>-3.2</v>
      </c>
      <c r="I39" s="34"/>
      <c r="J39" s="34"/>
      <c r="K39" s="37" t="s">
        <v>158</v>
      </c>
    </row>
    <row r="40" spans="1:11" ht="15">
      <c r="A40" s="33">
        <v>33</v>
      </c>
      <c r="B40" s="12">
        <v>239</v>
      </c>
      <c r="C40" s="36" t="s">
        <v>200</v>
      </c>
      <c r="D40" s="36" t="s">
        <v>201</v>
      </c>
      <c r="E40" s="13" t="s">
        <v>155</v>
      </c>
      <c r="F40" s="35" t="s">
        <v>126</v>
      </c>
      <c r="G40" s="8">
        <v>14.57</v>
      </c>
      <c r="H40" s="130">
        <v>-3.2</v>
      </c>
      <c r="I40" s="34"/>
      <c r="J40" s="34"/>
      <c r="K40" s="37" t="s">
        <v>156</v>
      </c>
    </row>
    <row r="41" spans="1:11" ht="15">
      <c r="A41" s="33">
        <v>34</v>
      </c>
      <c r="B41" s="12">
        <v>251</v>
      </c>
      <c r="C41" s="120" t="s">
        <v>106</v>
      </c>
      <c r="D41" s="11" t="s">
        <v>107</v>
      </c>
      <c r="E41" s="121" t="s">
        <v>108</v>
      </c>
      <c r="F41" s="35" t="s">
        <v>109</v>
      </c>
      <c r="G41" s="8">
        <v>14.58</v>
      </c>
      <c r="H41" s="130">
        <v>-0.8</v>
      </c>
      <c r="I41" s="34"/>
      <c r="J41" s="34"/>
      <c r="K41" s="37" t="s">
        <v>110</v>
      </c>
    </row>
    <row r="42" spans="1:11" ht="15">
      <c r="A42" s="33">
        <v>34</v>
      </c>
      <c r="B42" s="12">
        <v>231</v>
      </c>
      <c r="C42" s="36" t="s">
        <v>150</v>
      </c>
      <c r="D42" s="36" t="s">
        <v>151</v>
      </c>
      <c r="E42" s="13" t="s">
        <v>152</v>
      </c>
      <c r="F42" s="35" t="s">
        <v>126</v>
      </c>
      <c r="G42" s="8">
        <v>14.58</v>
      </c>
      <c r="H42" s="130">
        <v>-2.3</v>
      </c>
      <c r="I42" s="34"/>
      <c r="J42" s="34"/>
      <c r="K42" s="37" t="s">
        <v>127</v>
      </c>
    </row>
    <row r="43" spans="1:11" ht="15">
      <c r="A43" s="33">
        <v>36</v>
      </c>
      <c r="B43" s="117">
        <v>172</v>
      </c>
      <c r="C43" s="118" t="s">
        <v>77</v>
      </c>
      <c r="D43" s="118" t="s">
        <v>182</v>
      </c>
      <c r="E43" s="126" t="s">
        <v>183</v>
      </c>
      <c r="F43" s="123" t="s">
        <v>28</v>
      </c>
      <c r="G43" s="8">
        <v>14.59</v>
      </c>
      <c r="H43" s="130">
        <v>-2.5</v>
      </c>
      <c r="I43" s="34"/>
      <c r="J43" s="34"/>
      <c r="K43" s="37" t="s">
        <v>45</v>
      </c>
    </row>
    <row r="44" spans="1:11" ht="15">
      <c r="A44" s="33">
        <v>37</v>
      </c>
      <c r="B44" s="12">
        <v>66</v>
      </c>
      <c r="C44" s="36" t="s">
        <v>185</v>
      </c>
      <c r="D44" s="36" t="s">
        <v>186</v>
      </c>
      <c r="E44" s="13" t="s">
        <v>187</v>
      </c>
      <c r="F44" s="35" t="s">
        <v>180</v>
      </c>
      <c r="G44" s="8">
        <v>14.61</v>
      </c>
      <c r="H44" s="130">
        <v>-3.2</v>
      </c>
      <c r="I44" s="34"/>
      <c r="J44" s="34"/>
      <c r="K44" s="37" t="s">
        <v>188</v>
      </c>
    </row>
    <row r="45" spans="1:11" ht="15">
      <c r="A45" s="33">
        <v>38</v>
      </c>
      <c r="B45" s="117">
        <v>174</v>
      </c>
      <c r="C45" s="118" t="s">
        <v>42</v>
      </c>
      <c r="D45" s="118" t="s">
        <v>43</v>
      </c>
      <c r="E45" s="126" t="s">
        <v>44</v>
      </c>
      <c r="F45" s="123" t="s">
        <v>28</v>
      </c>
      <c r="G45" s="8">
        <v>14.62</v>
      </c>
      <c r="H45" s="130">
        <v>-2.8</v>
      </c>
      <c r="I45" s="34"/>
      <c r="J45" s="34"/>
      <c r="K45" s="37" t="s">
        <v>45</v>
      </c>
    </row>
    <row r="46" spans="1:11" ht="15">
      <c r="A46" s="33">
        <v>39</v>
      </c>
      <c r="B46" s="117">
        <v>155</v>
      </c>
      <c r="C46" s="118" t="s">
        <v>77</v>
      </c>
      <c r="D46" s="118" t="s">
        <v>40</v>
      </c>
      <c r="E46" s="126" t="s">
        <v>104</v>
      </c>
      <c r="F46" s="123" t="s">
        <v>28</v>
      </c>
      <c r="G46" s="8">
        <v>14.68</v>
      </c>
      <c r="H46" s="130">
        <v>-1.6</v>
      </c>
      <c r="I46" s="34"/>
      <c r="J46" s="34"/>
      <c r="K46" s="37" t="s">
        <v>105</v>
      </c>
    </row>
    <row r="47" spans="1:11" ht="15">
      <c r="A47" s="33">
        <v>40</v>
      </c>
      <c r="B47" s="117">
        <v>181</v>
      </c>
      <c r="C47" s="118" t="s">
        <v>56</v>
      </c>
      <c r="D47" s="118" t="s">
        <v>57</v>
      </c>
      <c r="E47" s="126" t="s">
        <v>58</v>
      </c>
      <c r="F47" s="123" t="s">
        <v>28</v>
      </c>
      <c r="G47" s="8">
        <v>14.75</v>
      </c>
      <c r="H47" s="130">
        <v>-1.6</v>
      </c>
      <c r="I47" s="34"/>
      <c r="J47" s="34"/>
      <c r="K47" s="37" t="s">
        <v>59</v>
      </c>
    </row>
    <row r="48" spans="1:11" ht="15">
      <c r="A48" s="33">
        <v>41</v>
      </c>
      <c r="B48" s="12">
        <v>85</v>
      </c>
      <c r="C48" s="36" t="s">
        <v>99</v>
      </c>
      <c r="D48" s="36" t="s">
        <v>100</v>
      </c>
      <c r="E48" s="13" t="s">
        <v>101</v>
      </c>
      <c r="F48" s="123" t="s">
        <v>102</v>
      </c>
      <c r="G48" s="8">
        <v>14.88</v>
      </c>
      <c r="H48" s="130">
        <v>-1.6</v>
      </c>
      <c r="I48" s="34"/>
      <c r="J48" s="34"/>
      <c r="K48" s="37" t="s">
        <v>103</v>
      </c>
    </row>
    <row r="49" spans="1:11" ht="15">
      <c r="A49" s="33">
        <v>42</v>
      </c>
      <c r="B49" s="117">
        <v>183</v>
      </c>
      <c r="C49" s="118" t="s">
        <v>189</v>
      </c>
      <c r="D49" s="118" t="s">
        <v>190</v>
      </c>
      <c r="E49" s="126" t="s">
        <v>191</v>
      </c>
      <c r="F49" s="123" t="s">
        <v>28</v>
      </c>
      <c r="G49" s="8">
        <v>15.01</v>
      </c>
      <c r="H49" s="130">
        <v>-3.2</v>
      </c>
      <c r="I49" s="34"/>
      <c r="J49" s="34"/>
      <c r="K49" s="37" t="s">
        <v>59</v>
      </c>
    </row>
    <row r="50" spans="1:11" ht="15">
      <c r="A50" s="33">
        <v>43</v>
      </c>
      <c r="B50" s="12">
        <v>240</v>
      </c>
      <c r="C50" s="36" t="s">
        <v>153</v>
      </c>
      <c r="D50" s="36" t="s">
        <v>154</v>
      </c>
      <c r="E50" s="13" t="s">
        <v>155</v>
      </c>
      <c r="F50" s="35" t="s">
        <v>126</v>
      </c>
      <c r="G50" s="8">
        <v>15.14</v>
      </c>
      <c r="H50" s="130">
        <v>-2.3</v>
      </c>
      <c r="I50" s="34"/>
      <c r="J50" s="34"/>
      <c r="K50" s="37" t="s">
        <v>156</v>
      </c>
    </row>
    <row r="51" spans="1:11" ht="15">
      <c r="A51" s="33">
        <v>44</v>
      </c>
      <c r="B51" s="12">
        <v>123</v>
      </c>
      <c r="C51" s="36" t="s">
        <v>46</v>
      </c>
      <c r="D51" s="36" t="s">
        <v>47</v>
      </c>
      <c r="E51" s="13" t="s">
        <v>48</v>
      </c>
      <c r="F51" s="35" t="s">
        <v>49</v>
      </c>
      <c r="G51" s="8">
        <v>15.2</v>
      </c>
      <c r="H51" s="130">
        <v>-2.8</v>
      </c>
      <c r="I51" s="34"/>
      <c r="J51" s="34"/>
      <c r="K51" s="37" t="s">
        <v>50</v>
      </c>
    </row>
    <row r="52" spans="1:11" ht="15">
      <c r="A52" s="33">
        <v>45</v>
      </c>
      <c r="B52" s="12">
        <v>44</v>
      </c>
      <c r="C52" s="36" t="s">
        <v>80</v>
      </c>
      <c r="D52" s="36" t="s">
        <v>81</v>
      </c>
      <c r="E52" s="13" t="s">
        <v>82</v>
      </c>
      <c r="F52" s="35" t="s">
        <v>54</v>
      </c>
      <c r="G52" s="8">
        <v>15.42</v>
      </c>
      <c r="H52" s="130">
        <v>-1.6</v>
      </c>
      <c r="I52" s="34"/>
      <c r="J52" s="34"/>
      <c r="K52" s="37" t="s">
        <v>55</v>
      </c>
    </row>
    <row r="53" spans="1:11" ht="15">
      <c r="A53" s="33">
        <v>46</v>
      </c>
      <c r="B53" s="12">
        <v>49</v>
      </c>
      <c r="C53" s="36" t="s">
        <v>51</v>
      </c>
      <c r="D53" s="36" t="s">
        <v>52</v>
      </c>
      <c r="E53" s="13" t="s">
        <v>53</v>
      </c>
      <c r="F53" s="35" t="s">
        <v>54</v>
      </c>
      <c r="G53" s="8">
        <v>15.5</v>
      </c>
      <c r="H53" s="130">
        <v>-2.8</v>
      </c>
      <c r="I53" s="34"/>
      <c r="J53" s="34"/>
      <c r="K53" s="37" t="s">
        <v>55</v>
      </c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0.28" header="0.31496062992125984" footer="0.31496062992125984"/>
  <pageSetup fitToHeight="0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6.140625" style="164" customWidth="1"/>
    <col min="2" max="2" width="6.57421875" style="164" customWidth="1"/>
    <col min="3" max="3" width="15.421875" style="166" bestFit="1" customWidth="1"/>
    <col min="4" max="4" width="14.28125" style="166" bestFit="1" customWidth="1"/>
    <col min="5" max="5" width="11.28125" style="163" bestFit="1" customWidth="1"/>
    <col min="6" max="6" width="20.7109375" style="165" customWidth="1"/>
    <col min="7" max="7" width="9.421875" style="164" bestFit="1" customWidth="1"/>
    <col min="8" max="8" width="5.140625" style="164" customWidth="1"/>
    <col min="9" max="9" width="9.28125" style="163" customWidth="1"/>
    <col min="10" max="10" width="5.140625" style="163" customWidth="1"/>
    <col min="11" max="11" width="20.421875" style="162" customWidth="1"/>
    <col min="12" max="16384" width="8.8515625" style="162" customWidth="1"/>
  </cols>
  <sheetData>
    <row r="1" spans="1:11" ht="24">
      <c r="A1" s="217" t="s">
        <v>496</v>
      </c>
      <c r="B1" s="217"/>
      <c r="C1" s="217"/>
      <c r="D1" s="217"/>
      <c r="E1" s="217"/>
      <c r="F1" s="217"/>
      <c r="G1" s="217"/>
      <c r="H1" s="217"/>
      <c r="I1" s="217"/>
      <c r="J1" s="217"/>
      <c r="K1" s="196"/>
    </row>
    <row r="2" spans="1:11" ht="24">
      <c r="A2" s="217" t="s">
        <v>18</v>
      </c>
      <c r="B2" s="217"/>
      <c r="C2" s="217"/>
      <c r="D2" s="217"/>
      <c r="E2" s="217"/>
      <c r="F2" s="217"/>
      <c r="G2" s="217"/>
      <c r="H2" s="217"/>
      <c r="I2" s="217"/>
      <c r="J2" s="217"/>
      <c r="K2" s="196"/>
    </row>
    <row r="3" spans="1:10" ht="21">
      <c r="A3" s="195"/>
      <c r="B3" s="218" t="s">
        <v>17</v>
      </c>
      <c r="C3" s="218"/>
      <c r="D3" s="105"/>
      <c r="E3" s="152"/>
      <c r="F3" s="97"/>
      <c r="G3" s="102"/>
      <c r="H3" s="102"/>
      <c r="I3" s="194"/>
      <c r="J3" s="194"/>
    </row>
    <row r="4" spans="1:10" ht="15">
      <c r="A4" s="68"/>
      <c r="B4" s="219">
        <v>42547</v>
      </c>
      <c r="C4" s="219"/>
      <c r="D4" s="103"/>
      <c r="E4" s="152"/>
      <c r="F4" s="99"/>
      <c r="G4" s="193"/>
      <c r="H4" s="193"/>
      <c r="I4" s="152"/>
      <c r="J4" s="152"/>
    </row>
    <row r="5" spans="1:11" ht="15.75">
      <c r="A5" s="68"/>
      <c r="B5" s="153"/>
      <c r="C5" s="66"/>
      <c r="D5" s="220" t="s">
        <v>622</v>
      </c>
      <c r="E5" s="220"/>
      <c r="F5" s="220"/>
      <c r="G5" s="192"/>
      <c r="H5" s="192"/>
      <c r="I5" s="191"/>
      <c r="J5" s="191"/>
      <c r="K5" s="66"/>
    </row>
    <row r="6" spans="3:10" ht="12.75">
      <c r="C6" s="190"/>
      <c r="D6" s="190"/>
      <c r="G6" s="189"/>
      <c r="H6" s="189"/>
      <c r="I6" s="188"/>
      <c r="J6" s="188"/>
    </row>
    <row r="7" spans="1:11" s="183" customFormat="1" ht="23.25" customHeight="1">
      <c r="A7" s="187" t="s">
        <v>499</v>
      </c>
      <c r="B7" s="187" t="s">
        <v>0</v>
      </c>
      <c r="C7" s="186" t="s">
        <v>14</v>
      </c>
      <c r="D7" s="186" t="s">
        <v>13</v>
      </c>
      <c r="E7" s="184" t="s">
        <v>1</v>
      </c>
      <c r="F7" s="185" t="s">
        <v>4</v>
      </c>
      <c r="G7" s="185" t="s">
        <v>10</v>
      </c>
      <c r="H7" s="185" t="s">
        <v>16</v>
      </c>
      <c r="I7" s="184" t="s">
        <v>11</v>
      </c>
      <c r="J7" s="184" t="s">
        <v>16</v>
      </c>
      <c r="K7" s="184" t="s">
        <v>12</v>
      </c>
    </row>
    <row r="8" spans="1:11" s="180" customFormat="1" ht="15">
      <c r="A8" s="173">
        <v>1</v>
      </c>
      <c r="B8" s="177">
        <v>157</v>
      </c>
      <c r="C8" s="176" t="s">
        <v>35</v>
      </c>
      <c r="D8" s="176" t="s">
        <v>36</v>
      </c>
      <c r="E8" s="175" t="s">
        <v>37</v>
      </c>
      <c r="F8" s="170" t="s">
        <v>28</v>
      </c>
      <c r="G8" s="168">
        <v>26.07</v>
      </c>
      <c r="H8" s="169">
        <v>-2.8</v>
      </c>
      <c r="I8" s="168">
        <v>25.49</v>
      </c>
      <c r="J8" s="169">
        <v>-2.9</v>
      </c>
      <c r="K8" s="167" t="s">
        <v>38</v>
      </c>
    </row>
    <row r="9" spans="1:11" s="180" customFormat="1" ht="15">
      <c r="A9" s="173">
        <v>2</v>
      </c>
      <c r="B9" s="146">
        <v>102</v>
      </c>
      <c r="C9" s="172" t="s">
        <v>89</v>
      </c>
      <c r="D9" s="172" t="s">
        <v>90</v>
      </c>
      <c r="E9" s="171" t="s">
        <v>91</v>
      </c>
      <c r="F9" s="144" t="s">
        <v>75</v>
      </c>
      <c r="G9" s="168">
        <v>25.78</v>
      </c>
      <c r="H9" s="169">
        <v>-2.6</v>
      </c>
      <c r="I9" s="168">
        <v>25.73</v>
      </c>
      <c r="J9" s="169">
        <v>-2.9</v>
      </c>
      <c r="K9" s="167" t="s">
        <v>76</v>
      </c>
    </row>
    <row r="10" spans="1:11" s="180" customFormat="1" ht="15">
      <c r="A10" s="173">
        <v>3</v>
      </c>
      <c r="B10" s="146">
        <v>104</v>
      </c>
      <c r="C10" s="172" t="s">
        <v>218</v>
      </c>
      <c r="D10" s="172" t="s">
        <v>219</v>
      </c>
      <c r="E10" s="174" t="s">
        <v>220</v>
      </c>
      <c r="F10" s="144" t="s">
        <v>75</v>
      </c>
      <c r="G10" s="168">
        <v>26.69</v>
      </c>
      <c r="H10" s="169">
        <v>-2.5</v>
      </c>
      <c r="I10" s="168">
        <v>25.91</v>
      </c>
      <c r="J10" s="169">
        <v>-2.9</v>
      </c>
      <c r="K10" s="167" t="s">
        <v>221</v>
      </c>
    </row>
    <row r="11" spans="1:11" s="180" customFormat="1" ht="15">
      <c r="A11" s="173">
        <v>4</v>
      </c>
      <c r="B11" s="146">
        <v>29</v>
      </c>
      <c r="C11" s="172" t="s">
        <v>86</v>
      </c>
      <c r="D11" s="172" t="s">
        <v>87</v>
      </c>
      <c r="E11" s="171" t="s">
        <v>88</v>
      </c>
      <c r="F11" s="144" t="s">
        <v>33</v>
      </c>
      <c r="G11" s="168">
        <v>26.79</v>
      </c>
      <c r="H11" s="169">
        <v>-2.4</v>
      </c>
      <c r="I11" s="168">
        <v>26.88</v>
      </c>
      <c r="J11" s="169">
        <v>-2.9</v>
      </c>
      <c r="K11" s="167" t="s">
        <v>34</v>
      </c>
    </row>
    <row r="12" spans="1:11" s="180" customFormat="1" ht="15">
      <c r="A12" s="173">
        <v>5</v>
      </c>
      <c r="B12" s="177">
        <v>188</v>
      </c>
      <c r="C12" s="176" t="s">
        <v>144</v>
      </c>
      <c r="D12" s="176" t="s">
        <v>145</v>
      </c>
      <c r="E12" s="182" t="s">
        <v>146</v>
      </c>
      <c r="F12" s="170" t="s">
        <v>28</v>
      </c>
      <c r="G12" s="168">
        <v>26.93</v>
      </c>
      <c r="H12" s="169">
        <v>-2.1</v>
      </c>
      <c r="I12" s="168">
        <v>27.32</v>
      </c>
      <c r="J12" s="169">
        <v>-2.9</v>
      </c>
      <c r="K12" s="167" t="s">
        <v>73</v>
      </c>
    </row>
    <row r="13" spans="1:11" s="180" customFormat="1" ht="15">
      <c r="A13" s="173">
        <v>6</v>
      </c>
      <c r="B13" s="146">
        <v>87</v>
      </c>
      <c r="C13" s="172" t="s">
        <v>118</v>
      </c>
      <c r="D13" s="172" t="s">
        <v>119</v>
      </c>
      <c r="E13" s="171" t="s">
        <v>120</v>
      </c>
      <c r="F13" s="144" t="s">
        <v>121</v>
      </c>
      <c r="G13" s="168">
        <v>26.81</v>
      </c>
      <c r="H13" s="169">
        <v>-2.6</v>
      </c>
      <c r="I13" s="168">
        <v>27.45</v>
      </c>
      <c r="J13" s="169">
        <v>-2.9</v>
      </c>
      <c r="K13" s="167" t="s">
        <v>122</v>
      </c>
    </row>
    <row r="14" spans="1:11" s="180" customFormat="1" ht="15">
      <c r="A14" s="173">
        <v>7</v>
      </c>
      <c r="B14" s="146">
        <v>93</v>
      </c>
      <c r="C14" s="172" t="s">
        <v>263</v>
      </c>
      <c r="D14" s="172" t="s">
        <v>264</v>
      </c>
      <c r="E14" s="171" t="s">
        <v>265</v>
      </c>
      <c r="F14" s="144" t="s">
        <v>121</v>
      </c>
      <c r="G14" s="168">
        <v>27.43</v>
      </c>
      <c r="H14" s="169">
        <v>-1.8</v>
      </c>
      <c r="I14" s="168" t="s">
        <v>501</v>
      </c>
      <c r="J14" s="169">
        <v>-2.9</v>
      </c>
      <c r="K14" s="167" t="s">
        <v>258</v>
      </c>
    </row>
    <row r="15" spans="1:11" s="180" customFormat="1" ht="15">
      <c r="A15" s="173"/>
      <c r="B15" s="146">
        <v>225</v>
      </c>
      <c r="C15" s="172" t="s">
        <v>80</v>
      </c>
      <c r="D15" s="172" t="s">
        <v>253</v>
      </c>
      <c r="E15" s="171" t="s">
        <v>254</v>
      </c>
      <c r="F15" s="144" t="s">
        <v>171</v>
      </c>
      <c r="G15" s="168">
        <v>27.41</v>
      </c>
      <c r="H15" s="169">
        <v>-2.6</v>
      </c>
      <c r="I15" s="168" t="s">
        <v>498</v>
      </c>
      <c r="J15" s="169">
        <v>-2.9</v>
      </c>
      <c r="K15" s="167" t="s">
        <v>172</v>
      </c>
    </row>
    <row r="16" spans="1:11" s="180" customFormat="1" ht="15">
      <c r="A16" s="173">
        <v>9</v>
      </c>
      <c r="B16" s="146">
        <v>224</v>
      </c>
      <c r="C16" s="172" t="s">
        <v>123</v>
      </c>
      <c r="D16" s="172" t="s">
        <v>169</v>
      </c>
      <c r="E16" s="171" t="s">
        <v>170</v>
      </c>
      <c r="F16" s="144" t="s">
        <v>171</v>
      </c>
      <c r="G16" s="168">
        <v>27.56</v>
      </c>
      <c r="H16" s="169">
        <v>-2.6</v>
      </c>
      <c r="I16" s="168"/>
      <c r="J16" s="168"/>
      <c r="K16" s="167" t="s">
        <v>172</v>
      </c>
    </row>
    <row r="17" spans="1:11" s="180" customFormat="1" ht="15">
      <c r="A17" s="173">
        <v>10</v>
      </c>
      <c r="B17" s="177">
        <v>156</v>
      </c>
      <c r="C17" s="176" t="s">
        <v>255</v>
      </c>
      <c r="D17" s="176" t="s">
        <v>256</v>
      </c>
      <c r="E17" s="175" t="s">
        <v>257</v>
      </c>
      <c r="F17" s="170" t="s">
        <v>28</v>
      </c>
      <c r="G17" s="168">
        <v>27.84</v>
      </c>
      <c r="H17" s="169">
        <v>-2.6</v>
      </c>
      <c r="I17" s="168"/>
      <c r="J17" s="168"/>
      <c r="K17" s="167" t="s">
        <v>105</v>
      </c>
    </row>
    <row r="18" spans="1:11" s="180" customFormat="1" ht="15">
      <c r="A18" s="173">
        <v>11</v>
      </c>
      <c r="B18" s="146">
        <v>23</v>
      </c>
      <c r="C18" s="172" t="s">
        <v>30</v>
      </c>
      <c r="D18" s="172" t="s">
        <v>31</v>
      </c>
      <c r="E18" s="171" t="s">
        <v>32</v>
      </c>
      <c r="F18" s="144" t="s">
        <v>33</v>
      </c>
      <c r="G18" s="168">
        <v>27.92</v>
      </c>
      <c r="H18" s="169">
        <v>-1.8</v>
      </c>
      <c r="I18" s="168"/>
      <c r="J18" s="168"/>
      <c r="K18" s="167" t="s">
        <v>34</v>
      </c>
    </row>
    <row r="19" spans="1:11" s="180" customFormat="1" ht="15">
      <c r="A19" s="173">
        <v>12</v>
      </c>
      <c r="B19" s="146">
        <v>47</v>
      </c>
      <c r="C19" s="172" t="s">
        <v>114</v>
      </c>
      <c r="D19" s="172" t="s">
        <v>115</v>
      </c>
      <c r="E19" s="171" t="s">
        <v>116</v>
      </c>
      <c r="F19" s="144" t="s">
        <v>54</v>
      </c>
      <c r="G19" s="168">
        <v>28.05</v>
      </c>
      <c r="H19" s="169">
        <v>-2.1</v>
      </c>
      <c r="I19" s="168"/>
      <c r="J19" s="168"/>
      <c r="K19" s="167" t="s">
        <v>117</v>
      </c>
    </row>
    <row r="20" spans="1:11" s="180" customFormat="1" ht="15">
      <c r="A20" s="173">
        <v>13</v>
      </c>
      <c r="B20" s="146">
        <v>16</v>
      </c>
      <c r="C20" s="181" t="s">
        <v>74</v>
      </c>
      <c r="D20" s="181" t="s">
        <v>273</v>
      </c>
      <c r="E20" s="174" t="s">
        <v>274</v>
      </c>
      <c r="F20" s="144" t="s">
        <v>251</v>
      </c>
      <c r="G20" s="168">
        <v>28.28</v>
      </c>
      <c r="H20" s="169">
        <v>-2.4</v>
      </c>
      <c r="I20" s="168"/>
      <c r="J20" s="168"/>
      <c r="K20" s="167" t="s">
        <v>275</v>
      </c>
    </row>
    <row r="21" spans="1:11" s="180" customFormat="1" ht="15">
      <c r="A21" s="173">
        <v>14</v>
      </c>
      <c r="B21" s="146">
        <v>36</v>
      </c>
      <c r="C21" s="172" t="s">
        <v>60</v>
      </c>
      <c r="D21" s="172" t="s">
        <v>61</v>
      </c>
      <c r="E21" s="171" t="s">
        <v>62</v>
      </c>
      <c r="F21" s="144" t="s">
        <v>63</v>
      </c>
      <c r="G21" s="168">
        <v>28.36</v>
      </c>
      <c r="H21" s="169">
        <v>-2.8</v>
      </c>
      <c r="I21" s="168"/>
      <c r="J21" s="168"/>
      <c r="K21" s="167" t="s">
        <v>64</v>
      </c>
    </row>
    <row r="22" spans="1:11" s="180" customFormat="1" ht="15">
      <c r="A22" s="173">
        <v>15</v>
      </c>
      <c r="B22" s="177">
        <v>154</v>
      </c>
      <c r="C22" s="176" t="s">
        <v>111</v>
      </c>
      <c r="D22" s="176" t="s">
        <v>112</v>
      </c>
      <c r="E22" s="175" t="s">
        <v>113</v>
      </c>
      <c r="F22" s="170" t="s">
        <v>28</v>
      </c>
      <c r="G22" s="168">
        <v>28.44</v>
      </c>
      <c r="H22" s="169">
        <v>-1.8</v>
      </c>
      <c r="I22" s="168"/>
      <c r="J22" s="168"/>
      <c r="K22" s="167" t="s">
        <v>105</v>
      </c>
    </row>
    <row r="23" spans="1:11" s="180" customFormat="1" ht="15">
      <c r="A23" s="173">
        <v>16</v>
      </c>
      <c r="B23" s="146">
        <v>56</v>
      </c>
      <c r="C23" s="172" t="s">
        <v>232</v>
      </c>
      <c r="D23" s="172" t="s">
        <v>233</v>
      </c>
      <c r="E23" s="171" t="s">
        <v>234</v>
      </c>
      <c r="F23" s="144" t="s">
        <v>235</v>
      </c>
      <c r="G23" s="168">
        <v>28.46</v>
      </c>
      <c r="H23" s="169">
        <v>-2.1</v>
      </c>
      <c r="I23" s="168"/>
      <c r="J23" s="168"/>
      <c r="K23" s="167" t="s">
        <v>236</v>
      </c>
    </row>
    <row r="24" spans="1:11" s="180" customFormat="1" ht="15">
      <c r="A24" s="173">
        <v>17</v>
      </c>
      <c r="B24" s="146">
        <v>42</v>
      </c>
      <c r="C24" s="172" t="s">
        <v>74</v>
      </c>
      <c r="D24" s="172" t="s">
        <v>243</v>
      </c>
      <c r="E24" s="171" t="s">
        <v>244</v>
      </c>
      <c r="F24" s="144" t="s">
        <v>245</v>
      </c>
      <c r="G24" s="168">
        <v>28.51</v>
      </c>
      <c r="H24" s="169">
        <v>-2.4</v>
      </c>
      <c r="I24" s="168"/>
      <c r="J24" s="168"/>
      <c r="K24" s="167" t="s">
        <v>246</v>
      </c>
    </row>
    <row r="25" spans="1:11" s="180" customFormat="1" ht="15">
      <c r="A25" s="173">
        <v>18</v>
      </c>
      <c r="B25" s="146">
        <v>73</v>
      </c>
      <c r="C25" s="172" t="s">
        <v>269</v>
      </c>
      <c r="D25" s="172" t="s">
        <v>270</v>
      </c>
      <c r="E25" s="171" t="s">
        <v>271</v>
      </c>
      <c r="F25" s="144" t="s">
        <v>247</v>
      </c>
      <c r="G25" s="168">
        <v>28.6</v>
      </c>
      <c r="H25" s="169">
        <v>-2.4</v>
      </c>
      <c r="I25" s="168"/>
      <c r="J25" s="168"/>
      <c r="K25" s="167" t="s">
        <v>272</v>
      </c>
    </row>
    <row r="26" spans="1:11" s="180" customFormat="1" ht="15">
      <c r="A26" s="173">
        <v>19</v>
      </c>
      <c r="B26" s="177">
        <v>169</v>
      </c>
      <c r="C26" s="176" t="s">
        <v>83</v>
      </c>
      <c r="D26" s="176" t="s">
        <v>84</v>
      </c>
      <c r="E26" s="175" t="s">
        <v>85</v>
      </c>
      <c r="F26" s="170" t="s">
        <v>28</v>
      </c>
      <c r="G26" s="168">
        <v>28.64</v>
      </c>
      <c r="H26" s="169">
        <v>-2.6</v>
      </c>
      <c r="I26" s="168"/>
      <c r="J26" s="168"/>
      <c r="K26" s="167" t="s">
        <v>45</v>
      </c>
    </row>
    <row r="27" spans="1:11" s="180" customFormat="1" ht="15">
      <c r="A27" s="173">
        <v>20</v>
      </c>
      <c r="B27" s="146">
        <v>34</v>
      </c>
      <c r="C27" s="172" t="s">
        <v>147</v>
      </c>
      <c r="D27" s="172" t="s">
        <v>148</v>
      </c>
      <c r="E27" s="171" t="s">
        <v>149</v>
      </c>
      <c r="F27" s="144" t="s">
        <v>63</v>
      </c>
      <c r="G27" s="168">
        <v>28.65</v>
      </c>
      <c r="H27" s="169">
        <v>-2.5</v>
      </c>
      <c r="I27" s="168"/>
      <c r="J27" s="168"/>
      <c r="K27" s="167" t="s">
        <v>64</v>
      </c>
    </row>
    <row r="28" spans="1:11" s="180" customFormat="1" ht="15">
      <c r="A28" s="173">
        <v>21</v>
      </c>
      <c r="B28" s="146">
        <v>27</v>
      </c>
      <c r="C28" s="172" t="s">
        <v>197</v>
      </c>
      <c r="D28" s="172" t="s">
        <v>210</v>
      </c>
      <c r="E28" s="171" t="s">
        <v>211</v>
      </c>
      <c r="F28" s="144" t="s">
        <v>33</v>
      </c>
      <c r="G28" s="168">
        <v>28.68</v>
      </c>
      <c r="H28" s="169">
        <v>-2.8</v>
      </c>
      <c r="I28" s="168"/>
      <c r="J28" s="168"/>
      <c r="K28" s="167" t="s">
        <v>34</v>
      </c>
    </row>
    <row r="29" spans="1:11" s="180" customFormat="1" ht="15">
      <c r="A29" s="173">
        <v>22</v>
      </c>
      <c r="B29" s="177">
        <v>189</v>
      </c>
      <c r="C29" s="176" t="s">
        <v>70</v>
      </c>
      <c r="D29" s="176" t="s">
        <v>71</v>
      </c>
      <c r="E29" s="175" t="s">
        <v>72</v>
      </c>
      <c r="F29" s="170" t="s">
        <v>28</v>
      </c>
      <c r="G29" s="168">
        <v>28.9</v>
      </c>
      <c r="H29" s="169">
        <v>-2.5</v>
      </c>
      <c r="I29" s="168"/>
      <c r="J29" s="168"/>
      <c r="K29" s="167" t="s">
        <v>73</v>
      </c>
    </row>
    <row r="30" spans="1:11" s="180" customFormat="1" ht="15">
      <c r="A30" s="173">
        <v>23</v>
      </c>
      <c r="B30" s="146">
        <v>14</v>
      </c>
      <c r="C30" s="172" t="s">
        <v>74</v>
      </c>
      <c r="D30" s="172" t="s">
        <v>162</v>
      </c>
      <c r="E30" s="171" t="s">
        <v>163</v>
      </c>
      <c r="F30" s="144" t="s">
        <v>164</v>
      </c>
      <c r="G30" s="168">
        <v>29.16</v>
      </c>
      <c r="H30" s="169">
        <v>-2.6</v>
      </c>
      <c r="I30" s="168"/>
      <c r="J30" s="168"/>
      <c r="K30" s="167" t="s">
        <v>165</v>
      </c>
    </row>
    <row r="31" spans="1:11" s="180" customFormat="1" ht="15">
      <c r="A31" s="173">
        <v>24</v>
      </c>
      <c r="B31" s="177">
        <v>163</v>
      </c>
      <c r="C31" s="176" t="s">
        <v>197</v>
      </c>
      <c r="D31" s="176" t="s">
        <v>198</v>
      </c>
      <c r="E31" s="175" t="s">
        <v>199</v>
      </c>
      <c r="F31" s="170" t="s">
        <v>28</v>
      </c>
      <c r="G31" s="168">
        <v>29.2</v>
      </c>
      <c r="H31" s="169">
        <v>-2.6</v>
      </c>
      <c r="I31" s="168"/>
      <c r="J31" s="168"/>
      <c r="K31" s="167" t="s">
        <v>194</v>
      </c>
    </row>
    <row r="32" spans="1:11" s="180" customFormat="1" ht="15">
      <c r="A32" s="173">
        <v>25</v>
      </c>
      <c r="B32" s="146">
        <v>228</v>
      </c>
      <c r="C32" s="172" t="s">
        <v>92</v>
      </c>
      <c r="D32" s="172" t="s">
        <v>195</v>
      </c>
      <c r="E32" s="171" t="s">
        <v>196</v>
      </c>
      <c r="F32" s="144" t="s">
        <v>126</v>
      </c>
      <c r="G32" s="168">
        <v>29.21</v>
      </c>
      <c r="H32" s="169">
        <v>-2.1</v>
      </c>
      <c r="I32" s="168"/>
      <c r="J32" s="168"/>
      <c r="K32" s="167" t="s">
        <v>127</v>
      </c>
    </row>
    <row r="33" spans="1:11" s="180" customFormat="1" ht="15">
      <c r="A33" s="173">
        <v>26</v>
      </c>
      <c r="B33" s="177">
        <v>170</v>
      </c>
      <c r="C33" s="176" t="s">
        <v>166</v>
      </c>
      <c r="D33" s="176" t="s">
        <v>167</v>
      </c>
      <c r="E33" s="175" t="s">
        <v>168</v>
      </c>
      <c r="F33" s="170" t="s">
        <v>28</v>
      </c>
      <c r="G33" s="168">
        <v>29.22</v>
      </c>
      <c r="H33" s="169">
        <v>-2.6</v>
      </c>
      <c r="I33" s="168"/>
      <c r="J33" s="168"/>
      <c r="K33" s="167" t="s">
        <v>45</v>
      </c>
    </row>
    <row r="34" spans="1:11" s="180" customFormat="1" ht="15">
      <c r="A34" s="173">
        <v>27</v>
      </c>
      <c r="B34" s="146">
        <v>65</v>
      </c>
      <c r="C34" s="181" t="s">
        <v>177</v>
      </c>
      <c r="D34" s="181" t="s">
        <v>178</v>
      </c>
      <c r="E34" s="174" t="s">
        <v>179</v>
      </c>
      <c r="F34" s="144" t="s">
        <v>180</v>
      </c>
      <c r="G34" s="168">
        <v>29.38</v>
      </c>
      <c r="H34" s="169">
        <v>-2.5</v>
      </c>
      <c r="I34" s="168"/>
      <c r="J34" s="168"/>
      <c r="K34" s="167" t="s">
        <v>181</v>
      </c>
    </row>
    <row r="35" spans="1:11" s="180" customFormat="1" ht="15">
      <c r="A35" s="173">
        <v>28</v>
      </c>
      <c r="B35" s="177">
        <v>164</v>
      </c>
      <c r="C35" s="176" t="s">
        <v>228</v>
      </c>
      <c r="D35" s="176" t="s">
        <v>229</v>
      </c>
      <c r="E35" s="175" t="s">
        <v>230</v>
      </c>
      <c r="F35" s="170" t="s">
        <v>28</v>
      </c>
      <c r="G35" s="168">
        <v>29.45</v>
      </c>
      <c r="H35" s="169">
        <v>-2.1</v>
      </c>
      <c r="I35" s="168"/>
      <c r="J35" s="168"/>
      <c r="K35" s="167" t="s">
        <v>231</v>
      </c>
    </row>
    <row r="36" spans="1:11" ht="15">
      <c r="A36" s="173">
        <v>29</v>
      </c>
      <c r="B36" s="146">
        <v>84</v>
      </c>
      <c r="C36" s="172" t="s">
        <v>240</v>
      </c>
      <c r="D36" s="172" t="s">
        <v>241</v>
      </c>
      <c r="E36" s="171" t="s">
        <v>242</v>
      </c>
      <c r="F36" s="170" t="s">
        <v>102</v>
      </c>
      <c r="G36" s="168">
        <v>29.48</v>
      </c>
      <c r="H36" s="169">
        <v>-2.1</v>
      </c>
      <c r="I36" s="168"/>
      <c r="J36" s="168"/>
      <c r="K36" s="167" t="s">
        <v>103</v>
      </c>
    </row>
    <row r="37" spans="1:11" ht="15">
      <c r="A37" s="173">
        <v>30</v>
      </c>
      <c r="B37" s="177">
        <v>173</v>
      </c>
      <c r="C37" s="176" t="s">
        <v>77</v>
      </c>
      <c r="D37" s="176" t="s">
        <v>78</v>
      </c>
      <c r="E37" s="175" t="s">
        <v>79</v>
      </c>
      <c r="F37" s="170" t="s">
        <v>28</v>
      </c>
      <c r="G37" s="168">
        <v>29.61</v>
      </c>
      <c r="H37" s="169">
        <v>-2.4</v>
      </c>
      <c r="I37" s="168"/>
      <c r="J37" s="168"/>
      <c r="K37" s="167" t="s">
        <v>45</v>
      </c>
    </row>
    <row r="38" spans="1:11" ht="15">
      <c r="A38" s="173">
        <v>31</v>
      </c>
      <c r="B38" s="177">
        <v>171</v>
      </c>
      <c r="C38" s="176" t="s">
        <v>136</v>
      </c>
      <c r="D38" s="176" t="s">
        <v>137</v>
      </c>
      <c r="E38" s="175" t="s">
        <v>138</v>
      </c>
      <c r="F38" s="170" t="s">
        <v>28</v>
      </c>
      <c r="G38" s="168">
        <v>29.63</v>
      </c>
      <c r="H38" s="169">
        <v>-1.8</v>
      </c>
      <c r="I38" s="168"/>
      <c r="J38" s="168"/>
      <c r="K38" s="167" t="s">
        <v>45</v>
      </c>
    </row>
    <row r="39" spans="1:11" ht="15">
      <c r="A39" s="173">
        <v>32</v>
      </c>
      <c r="B39" s="146">
        <v>214</v>
      </c>
      <c r="C39" s="172" t="s">
        <v>202</v>
      </c>
      <c r="D39" s="172" t="s">
        <v>203</v>
      </c>
      <c r="E39" s="171" t="s">
        <v>204</v>
      </c>
      <c r="F39" s="144" t="s">
        <v>157</v>
      </c>
      <c r="G39" s="168">
        <v>29.79</v>
      </c>
      <c r="H39" s="169">
        <v>-2.4</v>
      </c>
      <c r="I39" s="168"/>
      <c r="J39" s="168"/>
      <c r="K39" s="167" t="s">
        <v>143</v>
      </c>
    </row>
    <row r="40" spans="1:11" ht="15">
      <c r="A40" s="173">
        <v>33</v>
      </c>
      <c r="B40" s="146">
        <v>217</v>
      </c>
      <c r="C40" s="179" t="s">
        <v>92</v>
      </c>
      <c r="D40" s="179" t="s">
        <v>237</v>
      </c>
      <c r="E40" s="178" t="s">
        <v>238</v>
      </c>
      <c r="F40" s="144" t="s">
        <v>157</v>
      </c>
      <c r="G40" s="168">
        <v>29.83</v>
      </c>
      <c r="H40" s="169">
        <v>-2.1</v>
      </c>
      <c r="I40" s="168"/>
      <c r="J40" s="168"/>
      <c r="K40" s="167" t="s">
        <v>239</v>
      </c>
    </row>
    <row r="41" spans="1:11" ht="15">
      <c r="A41" s="173">
        <v>34</v>
      </c>
      <c r="B41" s="146">
        <v>3</v>
      </c>
      <c r="C41" s="172" t="s">
        <v>60</v>
      </c>
      <c r="D41" s="172" t="s">
        <v>222</v>
      </c>
      <c r="E41" s="171" t="s">
        <v>223</v>
      </c>
      <c r="F41" s="144" t="s">
        <v>224</v>
      </c>
      <c r="G41" s="168">
        <v>30.05</v>
      </c>
      <c r="H41" s="169">
        <v>-2.5</v>
      </c>
      <c r="I41" s="168"/>
      <c r="J41" s="168"/>
      <c r="K41" s="167" t="s">
        <v>225</v>
      </c>
    </row>
    <row r="42" spans="1:11" ht="15">
      <c r="A42" s="173">
        <v>35</v>
      </c>
      <c r="B42" s="146">
        <v>121</v>
      </c>
      <c r="C42" s="172" t="s">
        <v>80</v>
      </c>
      <c r="D42" s="172" t="s">
        <v>95</v>
      </c>
      <c r="E42" s="171" t="s">
        <v>96</v>
      </c>
      <c r="F42" s="144" t="s">
        <v>97</v>
      </c>
      <c r="G42" s="168">
        <v>30.21</v>
      </c>
      <c r="H42" s="169">
        <v>-2.1</v>
      </c>
      <c r="I42" s="168"/>
      <c r="J42" s="168"/>
      <c r="K42" s="167" t="s">
        <v>98</v>
      </c>
    </row>
    <row r="43" spans="1:11" ht="15">
      <c r="A43" s="173">
        <v>36</v>
      </c>
      <c r="B43" s="146">
        <v>76</v>
      </c>
      <c r="C43" s="172" t="s">
        <v>621</v>
      </c>
      <c r="D43" s="172" t="s">
        <v>620</v>
      </c>
      <c r="E43" s="171" t="s">
        <v>619</v>
      </c>
      <c r="F43" s="144" t="s">
        <v>247</v>
      </c>
      <c r="G43" s="168">
        <v>30.44</v>
      </c>
      <c r="H43" s="169">
        <v>-2.8</v>
      </c>
      <c r="I43" s="168"/>
      <c r="J43" s="168"/>
      <c r="K43" s="167" t="s">
        <v>248</v>
      </c>
    </row>
    <row r="44" spans="1:11" ht="15">
      <c r="A44" s="173">
        <v>37</v>
      </c>
      <c r="B44" s="146">
        <v>229</v>
      </c>
      <c r="C44" s="172" t="s">
        <v>197</v>
      </c>
      <c r="D44" s="172" t="s">
        <v>276</v>
      </c>
      <c r="E44" s="171" t="s">
        <v>277</v>
      </c>
      <c r="F44" s="144" t="s">
        <v>126</v>
      </c>
      <c r="G44" s="168">
        <v>30.68</v>
      </c>
      <c r="H44" s="169">
        <v>-2.4</v>
      </c>
      <c r="I44" s="168"/>
      <c r="J44" s="168"/>
      <c r="K44" s="167" t="s">
        <v>127</v>
      </c>
    </row>
    <row r="45" spans="1:11" ht="15">
      <c r="A45" s="173">
        <v>38</v>
      </c>
      <c r="B45" s="146">
        <v>231</v>
      </c>
      <c r="C45" s="172" t="s">
        <v>150</v>
      </c>
      <c r="D45" s="172" t="s">
        <v>151</v>
      </c>
      <c r="E45" s="171" t="s">
        <v>152</v>
      </c>
      <c r="F45" s="144" t="s">
        <v>126</v>
      </c>
      <c r="G45" s="168">
        <v>30.71</v>
      </c>
      <c r="H45" s="169">
        <v>-1.8</v>
      </c>
      <c r="I45" s="168"/>
      <c r="J45" s="168"/>
      <c r="K45" s="167" t="s">
        <v>127</v>
      </c>
    </row>
    <row r="46" spans="1:11" ht="15">
      <c r="A46" s="173">
        <v>39</v>
      </c>
      <c r="B46" s="177">
        <v>155</v>
      </c>
      <c r="C46" s="176" t="s">
        <v>77</v>
      </c>
      <c r="D46" s="176" t="s">
        <v>40</v>
      </c>
      <c r="E46" s="175" t="s">
        <v>104</v>
      </c>
      <c r="F46" s="170" t="s">
        <v>28</v>
      </c>
      <c r="G46" s="168">
        <v>30.81</v>
      </c>
      <c r="H46" s="169">
        <v>-1.8</v>
      </c>
      <c r="I46" s="168"/>
      <c r="J46" s="168"/>
      <c r="K46" s="167" t="s">
        <v>105</v>
      </c>
    </row>
    <row r="47" spans="1:11" ht="15">
      <c r="A47" s="173">
        <v>40</v>
      </c>
      <c r="B47" s="177">
        <v>172</v>
      </c>
      <c r="C47" s="176" t="s">
        <v>77</v>
      </c>
      <c r="D47" s="176" t="s">
        <v>182</v>
      </c>
      <c r="E47" s="175" t="s">
        <v>183</v>
      </c>
      <c r="F47" s="170" t="s">
        <v>28</v>
      </c>
      <c r="G47" s="168">
        <v>31.03</v>
      </c>
      <c r="H47" s="169">
        <v>-2.6</v>
      </c>
      <c r="I47" s="168"/>
      <c r="J47" s="168"/>
      <c r="K47" s="167" t="s">
        <v>45</v>
      </c>
    </row>
    <row r="48" spans="1:11" ht="15">
      <c r="A48" s="173">
        <v>41</v>
      </c>
      <c r="B48" s="146">
        <v>75</v>
      </c>
      <c r="C48" s="172" t="s">
        <v>39</v>
      </c>
      <c r="D48" s="172" t="s">
        <v>266</v>
      </c>
      <c r="E48" s="171" t="s">
        <v>267</v>
      </c>
      <c r="F48" s="144" t="s">
        <v>247</v>
      </c>
      <c r="G48" s="168">
        <v>31.09</v>
      </c>
      <c r="H48" s="169">
        <v>-2.6</v>
      </c>
      <c r="I48" s="168"/>
      <c r="J48" s="168"/>
      <c r="K48" s="167" t="s">
        <v>268</v>
      </c>
    </row>
    <row r="49" spans="1:11" ht="15">
      <c r="A49" s="173">
        <v>42</v>
      </c>
      <c r="B49" s="146">
        <v>251</v>
      </c>
      <c r="C49" s="172" t="s">
        <v>106</v>
      </c>
      <c r="D49" s="172" t="s">
        <v>107</v>
      </c>
      <c r="E49" s="171" t="s">
        <v>108</v>
      </c>
      <c r="F49" s="170" t="s">
        <v>109</v>
      </c>
      <c r="G49" s="168">
        <v>31.34</v>
      </c>
      <c r="H49" s="169">
        <v>-1.8</v>
      </c>
      <c r="I49" s="168"/>
      <c r="J49" s="168"/>
      <c r="K49" s="167" t="s">
        <v>110</v>
      </c>
    </row>
    <row r="50" spans="1:11" ht="15">
      <c r="A50" s="173">
        <v>43</v>
      </c>
      <c r="B50" s="177">
        <v>174</v>
      </c>
      <c r="C50" s="176" t="s">
        <v>42</v>
      </c>
      <c r="D50" s="176" t="s">
        <v>43</v>
      </c>
      <c r="E50" s="175" t="s">
        <v>44</v>
      </c>
      <c r="F50" s="170" t="s">
        <v>28</v>
      </c>
      <c r="G50" s="168">
        <v>31.43</v>
      </c>
      <c r="H50" s="169">
        <v>-2.8</v>
      </c>
      <c r="I50" s="168"/>
      <c r="J50" s="168"/>
      <c r="K50" s="167" t="s">
        <v>45</v>
      </c>
    </row>
    <row r="51" spans="1:11" ht="15">
      <c r="A51" s="173">
        <v>44</v>
      </c>
      <c r="B51" s="146">
        <v>239</v>
      </c>
      <c r="C51" s="172" t="s">
        <v>200</v>
      </c>
      <c r="D51" s="172" t="s">
        <v>201</v>
      </c>
      <c r="E51" s="171" t="s">
        <v>155</v>
      </c>
      <c r="F51" s="144" t="s">
        <v>126</v>
      </c>
      <c r="G51" s="168">
        <v>31.5</v>
      </c>
      <c r="H51" s="169">
        <v>-2.5</v>
      </c>
      <c r="I51" s="168"/>
      <c r="J51" s="168"/>
      <c r="K51" s="167" t="s">
        <v>156</v>
      </c>
    </row>
    <row r="52" spans="1:11" ht="15">
      <c r="A52" s="173">
        <v>45</v>
      </c>
      <c r="B52" s="146">
        <v>88</v>
      </c>
      <c r="C52" s="172" t="s">
        <v>259</v>
      </c>
      <c r="D52" s="172" t="s">
        <v>260</v>
      </c>
      <c r="E52" s="171" t="s">
        <v>261</v>
      </c>
      <c r="F52" s="144" t="s">
        <v>121</v>
      </c>
      <c r="G52" s="168">
        <v>31.52</v>
      </c>
      <c r="H52" s="169">
        <v>-2.6</v>
      </c>
      <c r="I52" s="168"/>
      <c r="J52" s="168"/>
      <c r="K52" s="167" t="s">
        <v>262</v>
      </c>
    </row>
    <row r="53" spans="1:11" ht="15">
      <c r="A53" s="173">
        <v>46</v>
      </c>
      <c r="B53" s="146">
        <v>198</v>
      </c>
      <c r="C53" s="172" t="s">
        <v>212</v>
      </c>
      <c r="D53" s="172" t="s">
        <v>618</v>
      </c>
      <c r="E53" s="174" t="s">
        <v>617</v>
      </c>
      <c r="F53" s="144" t="s">
        <v>68</v>
      </c>
      <c r="G53" s="168">
        <v>31.85</v>
      </c>
      <c r="H53" s="169">
        <v>-2.8</v>
      </c>
      <c r="I53" s="168"/>
      <c r="J53" s="168"/>
      <c r="K53" s="167" t="s">
        <v>131</v>
      </c>
    </row>
    <row r="54" spans="1:11" ht="15">
      <c r="A54" s="173">
        <v>47</v>
      </c>
      <c r="B54" s="146">
        <v>240</v>
      </c>
      <c r="C54" s="172" t="s">
        <v>153</v>
      </c>
      <c r="D54" s="172" t="s">
        <v>154</v>
      </c>
      <c r="E54" s="171" t="s">
        <v>155</v>
      </c>
      <c r="F54" s="144" t="s">
        <v>126</v>
      </c>
      <c r="G54" s="168">
        <v>32.39</v>
      </c>
      <c r="H54" s="169">
        <v>-2.6</v>
      </c>
      <c r="I54" s="168"/>
      <c r="J54" s="168"/>
      <c r="K54" s="167" t="s">
        <v>156</v>
      </c>
    </row>
    <row r="55" spans="1:11" ht="15">
      <c r="A55" s="173">
        <v>48</v>
      </c>
      <c r="B55" s="146">
        <v>134</v>
      </c>
      <c r="C55" s="172" t="s">
        <v>213</v>
      </c>
      <c r="D55" s="172" t="s">
        <v>214</v>
      </c>
      <c r="E55" s="171" t="s">
        <v>215</v>
      </c>
      <c r="F55" s="170" t="s">
        <v>216</v>
      </c>
      <c r="G55" s="168">
        <v>32.69</v>
      </c>
      <c r="H55" s="169">
        <v>-2.8</v>
      </c>
      <c r="I55" s="168"/>
      <c r="J55" s="168"/>
      <c r="K55" s="167" t="s">
        <v>217</v>
      </c>
    </row>
    <row r="56" spans="1:11" ht="15">
      <c r="A56" s="173">
        <v>49</v>
      </c>
      <c r="B56" s="146">
        <v>123</v>
      </c>
      <c r="C56" s="172" t="s">
        <v>46</v>
      </c>
      <c r="D56" s="172" t="s">
        <v>47</v>
      </c>
      <c r="E56" s="171" t="s">
        <v>48</v>
      </c>
      <c r="F56" s="144" t="s">
        <v>49</v>
      </c>
      <c r="G56" s="168">
        <v>32.73</v>
      </c>
      <c r="H56" s="169">
        <v>-2.5</v>
      </c>
      <c r="I56" s="168"/>
      <c r="J56" s="168"/>
      <c r="K56" s="167" t="s">
        <v>50</v>
      </c>
    </row>
    <row r="57" spans="1:11" ht="15">
      <c r="A57" s="173">
        <v>50</v>
      </c>
      <c r="B57" s="146">
        <v>17</v>
      </c>
      <c r="C57" s="172" t="s">
        <v>99</v>
      </c>
      <c r="D57" s="172" t="s">
        <v>249</v>
      </c>
      <c r="E57" s="171" t="s">
        <v>250</v>
      </c>
      <c r="F57" s="144" t="s">
        <v>251</v>
      </c>
      <c r="G57" s="168">
        <v>33.08</v>
      </c>
      <c r="H57" s="169">
        <v>-2.6</v>
      </c>
      <c r="I57" s="168"/>
      <c r="J57" s="168"/>
      <c r="K57" s="167" t="s">
        <v>252</v>
      </c>
    </row>
    <row r="58" spans="1:11" ht="15">
      <c r="A58" s="173">
        <v>51</v>
      </c>
      <c r="B58" s="146">
        <v>135</v>
      </c>
      <c r="C58" s="172" t="s">
        <v>226</v>
      </c>
      <c r="D58" s="172" t="s">
        <v>227</v>
      </c>
      <c r="E58" s="171" t="s">
        <v>155</v>
      </c>
      <c r="F58" s="170" t="s">
        <v>216</v>
      </c>
      <c r="G58" s="168">
        <v>34.22</v>
      </c>
      <c r="H58" s="169">
        <v>-2.5</v>
      </c>
      <c r="I58" s="168"/>
      <c r="J58" s="168"/>
      <c r="K58" s="167" t="s">
        <v>217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1968503937007874" bottom="0.1968503937007874" header="0.1968503937007874" footer="0.1968503937007874"/>
  <pageSetup fitToHeight="0"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4">
      <selection activeCell="N19" sqref="N19"/>
    </sheetView>
  </sheetViews>
  <sheetFormatPr defaultColWidth="9.140625" defaultRowHeight="12.75"/>
  <cols>
    <col min="1" max="1" width="7.57421875" style="197" bestFit="1" customWidth="1"/>
    <col min="2" max="2" width="6.57421875" style="164" customWidth="1"/>
    <col min="3" max="3" width="13.57421875" style="166" bestFit="1" customWidth="1"/>
    <col min="4" max="4" width="14.28125" style="166" bestFit="1" customWidth="1"/>
    <col min="5" max="5" width="11.28125" style="163" bestFit="1" customWidth="1"/>
    <col min="6" max="6" width="31.8515625" style="165" bestFit="1" customWidth="1"/>
    <col min="7" max="7" width="13.00390625" style="164" customWidth="1"/>
    <col min="8" max="8" width="5.140625" style="164" customWidth="1"/>
    <col min="9" max="9" width="20.421875" style="162" customWidth="1"/>
    <col min="10" max="16384" width="8.8515625" style="162" customWidth="1"/>
  </cols>
  <sheetData>
    <row r="1" spans="1:9" ht="24">
      <c r="A1" s="217" t="s">
        <v>496</v>
      </c>
      <c r="B1" s="217"/>
      <c r="C1" s="217"/>
      <c r="D1" s="217"/>
      <c r="E1" s="217"/>
      <c r="F1" s="217"/>
      <c r="G1" s="217"/>
      <c r="H1" s="217"/>
      <c r="I1" s="196"/>
    </row>
    <row r="2" spans="1:9" ht="24">
      <c r="A2" s="217" t="s">
        <v>18</v>
      </c>
      <c r="B2" s="217"/>
      <c r="C2" s="217"/>
      <c r="D2" s="217"/>
      <c r="E2" s="217"/>
      <c r="F2" s="217"/>
      <c r="G2" s="217"/>
      <c r="H2" s="217"/>
      <c r="I2" s="196"/>
    </row>
    <row r="3" spans="1:8" ht="21">
      <c r="A3" s="205"/>
      <c r="B3" s="218" t="s">
        <v>17</v>
      </c>
      <c r="C3" s="218"/>
      <c r="D3" s="105"/>
      <c r="E3" s="152"/>
      <c r="F3" s="97"/>
      <c r="G3" s="102"/>
      <c r="H3" s="102"/>
    </row>
    <row r="4" spans="1:8" ht="15">
      <c r="A4" s="204"/>
      <c r="B4" s="219">
        <v>42547</v>
      </c>
      <c r="C4" s="219"/>
      <c r="D4" s="103"/>
      <c r="E4" s="152"/>
      <c r="F4" s="99"/>
      <c r="G4" s="193"/>
      <c r="H4" s="193"/>
    </row>
    <row r="5" spans="1:9" ht="15.75">
      <c r="A5" s="204"/>
      <c r="B5" s="153"/>
      <c r="C5" s="66"/>
      <c r="D5" s="220" t="s">
        <v>625</v>
      </c>
      <c r="E5" s="220"/>
      <c r="F5" s="220"/>
      <c r="G5" s="192"/>
      <c r="H5" s="192"/>
      <c r="I5" s="66"/>
    </row>
    <row r="6" spans="3:8" ht="12.75">
      <c r="C6" s="190"/>
      <c r="D6" s="190"/>
      <c r="G6" s="189"/>
      <c r="H6" s="189"/>
    </row>
    <row r="7" spans="1:9" s="183" customFormat="1" ht="23.25" customHeight="1">
      <c r="A7" s="187" t="s">
        <v>499</v>
      </c>
      <c r="B7" s="187" t="s">
        <v>0</v>
      </c>
      <c r="C7" s="186" t="s">
        <v>14</v>
      </c>
      <c r="D7" s="186" t="s">
        <v>13</v>
      </c>
      <c r="E7" s="184" t="s">
        <v>1</v>
      </c>
      <c r="F7" s="185" t="s">
        <v>4</v>
      </c>
      <c r="G7" s="185" t="s">
        <v>502</v>
      </c>
      <c r="H7" s="185"/>
      <c r="I7" s="184" t="s">
        <v>12</v>
      </c>
    </row>
    <row r="8" spans="1:9" s="180" customFormat="1" ht="15">
      <c r="A8" s="171">
        <v>1</v>
      </c>
      <c r="B8" s="146">
        <v>48</v>
      </c>
      <c r="C8" s="172" t="s">
        <v>329</v>
      </c>
      <c r="D8" s="172" t="s">
        <v>330</v>
      </c>
      <c r="E8" s="171" t="s">
        <v>152</v>
      </c>
      <c r="F8" s="141" t="s">
        <v>54</v>
      </c>
      <c r="G8" s="199">
        <v>0.0016399305555555557</v>
      </c>
      <c r="H8" s="168"/>
      <c r="I8" s="167" t="s">
        <v>331</v>
      </c>
    </row>
    <row r="9" spans="1:9" s="180" customFormat="1" ht="15">
      <c r="A9" s="171">
        <v>2</v>
      </c>
      <c r="B9" s="146">
        <v>83</v>
      </c>
      <c r="C9" s="172" t="s">
        <v>332</v>
      </c>
      <c r="D9" s="172" t="s">
        <v>333</v>
      </c>
      <c r="E9" s="171" t="s">
        <v>334</v>
      </c>
      <c r="F9" s="200" t="s">
        <v>335</v>
      </c>
      <c r="G9" s="199">
        <v>0.0016461805555555555</v>
      </c>
      <c r="H9" s="168"/>
      <c r="I9" s="167" t="s">
        <v>336</v>
      </c>
    </row>
    <row r="10" spans="1:9" s="180" customFormat="1" ht="15">
      <c r="A10" s="171">
        <v>3</v>
      </c>
      <c r="B10" s="177">
        <v>168</v>
      </c>
      <c r="C10" s="203" t="s">
        <v>355</v>
      </c>
      <c r="D10" s="203" t="s">
        <v>356</v>
      </c>
      <c r="E10" s="182" t="s">
        <v>357</v>
      </c>
      <c r="F10" s="200" t="s">
        <v>28</v>
      </c>
      <c r="G10" s="199">
        <v>0.0017366203703703704</v>
      </c>
      <c r="H10" s="168"/>
      <c r="I10" s="202" t="s">
        <v>358</v>
      </c>
    </row>
    <row r="11" spans="1:9" s="180" customFormat="1" ht="15">
      <c r="A11" s="171">
        <v>4</v>
      </c>
      <c r="B11" s="146">
        <v>125</v>
      </c>
      <c r="C11" s="172" t="s">
        <v>345</v>
      </c>
      <c r="D11" s="172" t="s">
        <v>346</v>
      </c>
      <c r="E11" s="171" t="s">
        <v>347</v>
      </c>
      <c r="F11" s="141" t="s">
        <v>49</v>
      </c>
      <c r="G11" s="199">
        <v>0.0018231481481481482</v>
      </c>
      <c r="H11" s="168"/>
      <c r="I11" s="167" t="s">
        <v>348</v>
      </c>
    </row>
    <row r="12" spans="1:9" s="180" customFormat="1" ht="15">
      <c r="A12" s="171">
        <v>5</v>
      </c>
      <c r="B12" s="146">
        <v>220</v>
      </c>
      <c r="C12" s="172" t="s">
        <v>337</v>
      </c>
      <c r="D12" s="172" t="s">
        <v>338</v>
      </c>
      <c r="E12" s="171" t="s">
        <v>146</v>
      </c>
      <c r="F12" s="141" t="s">
        <v>624</v>
      </c>
      <c r="G12" s="199">
        <v>0.0018722222222222222</v>
      </c>
      <c r="H12" s="168"/>
      <c r="I12" s="167" t="s">
        <v>340</v>
      </c>
    </row>
    <row r="13" spans="1:9" s="180" customFormat="1" ht="15">
      <c r="A13" s="171">
        <v>6</v>
      </c>
      <c r="B13" s="146">
        <v>151</v>
      </c>
      <c r="C13" s="172" t="s">
        <v>311</v>
      </c>
      <c r="D13" s="172" t="s">
        <v>312</v>
      </c>
      <c r="E13" s="171" t="s">
        <v>161</v>
      </c>
      <c r="F13" s="141" t="s">
        <v>313</v>
      </c>
      <c r="G13" s="199">
        <v>0.0018981481481481482</v>
      </c>
      <c r="H13" s="168"/>
      <c r="I13" s="167" t="s">
        <v>314</v>
      </c>
    </row>
    <row r="14" spans="1:9" s="180" customFormat="1" ht="15">
      <c r="A14" s="171">
        <v>7</v>
      </c>
      <c r="B14" s="146">
        <v>150</v>
      </c>
      <c r="C14" s="172" t="s">
        <v>315</v>
      </c>
      <c r="D14" s="172" t="s">
        <v>316</v>
      </c>
      <c r="E14" s="171" t="s">
        <v>317</v>
      </c>
      <c r="F14" s="141" t="s">
        <v>313</v>
      </c>
      <c r="G14" s="199">
        <v>0.0019597222222222225</v>
      </c>
      <c r="H14" s="168"/>
      <c r="I14" s="167" t="s">
        <v>314</v>
      </c>
    </row>
    <row r="15" spans="1:9" s="180" customFormat="1" ht="15">
      <c r="A15" s="171">
        <v>8</v>
      </c>
      <c r="B15" s="146">
        <v>124</v>
      </c>
      <c r="C15" s="172" t="s">
        <v>341</v>
      </c>
      <c r="D15" s="172" t="s">
        <v>342</v>
      </c>
      <c r="E15" s="171" t="s">
        <v>343</v>
      </c>
      <c r="F15" s="141" t="s">
        <v>49</v>
      </c>
      <c r="G15" s="199">
        <v>0.0019662037037037035</v>
      </c>
      <c r="H15" s="168"/>
      <c r="I15" s="167" t="s">
        <v>344</v>
      </c>
    </row>
    <row r="16" spans="1:9" s="180" customFormat="1" ht="15">
      <c r="A16" s="171">
        <v>9</v>
      </c>
      <c r="B16" s="146">
        <v>215</v>
      </c>
      <c r="C16" s="181" t="s">
        <v>295</v>
      </c>
      <c r="D16" s="181" t="s">
        <v>296</v>
      </c>
      <c r="E16" s="174" t="s">
        <v>297</v>
      </c>
      <c r="F16" s="141" t="s">
        <v>157</v>
      </c>
      <c r="G16" s="199">
        <v>0.0020797453703703703</v>
      </c>
      <c r="H16" s="168"/>
      <c r="I16" s="201" t="s">
        <v>298</v>
      </c>
    </row>
    <row r="17" spans="1:9" s="180" customFormat="1" ht="15">
      <c r="A17" s="171">
        <v>10</v>
      </c>
      <c r="B17" s="146">
        <v>4</v>
      </c>
      <c r="C17" s="172" t="s">
        <v>303</v>
      </c>
      <c r="D17" s="172" t="s">
        <v>304</v>
      </c>
      <c r="E17" s="171" t="s">
        <v>305</v>
      </c>
      <c r="F17" s="141" t="s">
        <v>224</v>
      </c>
      <c r="G17" s="199">
        <v>0.002113425925925926</v>
      </c>
      <c r="H17" s="168"/>
      <c r="I17" s="167" t="s">
        <v>225</v>
      </c>
    </row>
    <row r="18" spans="1:9" s="180" customFormat="1" ht="15">
      <c r="A18" s="171"/>
      <c r="B18" s="146">
        <v>226</v>
      </c>
      <c r="C18" s="172" t="s">
        <v>25</v>
      </c>
      <c r="D18" s="172" t="s">
        <v>293</v>
      </c>
      <c r="E18" s="171" t="s">
        <v>288</v>
      </c>
      <c r="F18" s="141" t="s">
        <v>171</v>
      </c>
      <c r="G18" s="199" t="s">
        <v>623</v>
      </c>
      <c r="H18" s="168"/>
      <c r="I18" s="167" t="s">
        <v>294</v>
      </c>
    </row>
    <row r="19" spans="1:9" s="180" customFormat="1" ht="15">
      <c r="A19" s="171"/>
      <c r="B19" s="146">
        <v>91</v>
      </c>
      <c r="C19" s="172" t="s">
        <v>80</v>
      </c>
      <c r="D19" s="172" t="s">
        <v>325</v>
      </c>
      <c r="E19" s="171" t="s">
        <v>326</v>
      </c>
      <c r="F19" s="141" t="s">
        <v>121</v>
      </c>
      <c r="G19" s="199" t="s">
        <v>623</v>
      </c>
      <c r="H19" s="168"/>
      <c r="I19" s="167" t="s">
        <v>258</v>
      </c>
    </row>
    <row r="20" spans="1:9" s="180" customFormat="1" ht="15">
      <c r="A20" s="171"/>
      <c r="B20" s="177">
        <v>177</v>
      </c>
      <c r="C20" s="176" t="s">
        <v>349</v>
      </c>
      <c r="D20" s="176" t="s">
        <v>350</v>
      </c>
      <c r="E20" s="175" t="s">
        <v>351</v>
      </c>
      <c r="F20" s="200" t="s">
        <v>28</v>
      </c>
      <c r="G20" s="199" t="s">
        <v>623</v>
      </c>
      <c r="H20" s="168"/>
      <c r="I20" s="198" t="s">
        <v>352</v>
      </c>
    </row>
    <row r="21" spans="1:9" s="180" customFormat="1" ht="15">
      <c r="A21" s="171"/>
      <c r="B21" s="177">
        <v>186</v>
      </c>
      <c r="C21" s="176" t="s">
        <v>345</v>
      </c>
      <c r="D21" s="176" t="s">
        <v>353</v>
      </c>
      <c r="E21" s="175" t="s">
        <v>354</v>
      </c>
      <c r="F21" s="200" t="s">
        <v>28</v>
      </c>
      <c r="G21" s="199" t="s">
        <v>623</v>
      </c>
      <c r="H21" s="168"/>
      <c r="I21" s="198" t="s">
        <v>29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57421875" style="164" bestFit="1" customWidth="1"/>
    <col min="2" max="2" width="6.57421875" style="164" customWidth="1"/>
    <col min="3" max="3" width="13.57421875" style="166" bestFit="1" customWidth="1"/>
    <col min="4" max="4" width="14.28125" style="166" bestFit="1" customWidth="1"/>
    <col min="5" max="5" width="11.28125" style="163" bestFit="1" customWidth="1"/>
    <col min="6" max="6" width="31.8515625" style="165" bestFit="1" customWidth="1"/>
    <col min="7" max="7" width="13.00390625" style="164" customWidth="1"/>
    <col min="8" max="8" width="5.140625" style="164" customWidth="1"/>
    <col min="9" max="9" width="20.421875" style="162" customWidth="1"/>
    <col min="10" max="16384" width="8.8515625" style="162" customWidth="1"/>
  </cols>
  <sheetData>
    <row r="1" spans="1:9" ht="24">
      <c r="A1" s="217" t="s">
        <v>496</v>
      </c>
      <c r="B1" s="217"/>
      <c r="C1" s="217"/>
      <c r="D1" s="217"/>
      <c r="E1" s="217"/>
      <c r="F1" s="217"/>
      <c r="G1" s="217"/>
      <c r="H1" s="217"/>
      <c r="I1" s="196"/>
    </row>
    <row r="2" spans="1:9" ht="24">
      <c r="A2" s="217" t="s">
        <v>18</v>
      </c>
      <c r="B2" s="217"/>
      <c r="C2" s="217"/>
      <c r="D2" s="217"/>
      <c r="E2" s="217"/>
      <c r="F2" s="217"/>
      <c r="G2" s="217"/>
      <c r="H2" s="217"/>
      <c r="I2" s="196"/>
    </row>
    <row r="3" spans="1:8" ht="21">
      <c r="A3" s="97"/>
      <c r="B3" s="218" t="s">
        <v>17</v>
      </c>
      <c r="C3" s="218"/>
      <c r="D3" s="105"/>
      <c r="E3" s="152"/>
      <c r="F3" s="97"/>
      <c r="G3" s="102"/>
      <c r="H3" s="102"/>
    </row>
    <row r="4" spans="1:8" ht="15">
      <c r="A4" s="68"/>
      <c r="B4" s="219">
        <v>42547</v>
      </c>
      <c r="C4" s="219"/>
      <c r="D4" s="103"/>
      <c r="E4" s="152"/>
      <c r="F4" s="99"/>
      <c r="G4" s="193"/>
      <c r="H4" s="193"/>
    </row>
    <row r="5" spans="1:9" ht="15.75">
      <c r="A5" s="68"/>
      <c r="B5" s="153"/>
      <c r="C5" s="66"/>
      <c r="D5" s="220" t="s">
        <v>636</v>
      </c>
      <c r="E5" s="220"/>
      <c r="F5" s="220"/>
      <c r="G5" s="192"/>
      <c r="H5" s="192"/>
      <c r="I5" s="66"/>
    </row>
    <row r="6" spans="3:8" ht="12.75">
      <c r="C6" s="190"/>
      <c r="D6" s="190"/>
      <c r="G6" s="189"/>
      <c r="H6" s="189"/>
    </row>
    <row r="7" spans="1:9" s="183" customFormat="1" ht="23.25" customHeight="1">
      <c r="A7" s="187" t="s">
        <v>499</v>
      </c>
      <c r="B7" s="187" t="s">
        <v>0</v>
      </c>
      <c r="C7" s="186" t="s">
        <v>14</v>
      </c>
      <c r="D7" s="186" t="s">
        <v>13</v>
      </c>
      <c r="E7" s="184" t="s">
        <v>1</v>
      </c>
      <c r="F7" s="185" t="s">
        <v>4</v>
      </c>
      <c r="G7" s="185" t="s">
        <v>502</v>
      </c>
      <c r="H7" s="185"/>
      <c r="I7" s="184" t="s">
        <v>12</v>
      </c>
    </row>
    <row r="8" spans="1:9" s="180" customFormat="1" ht="15">
      <c r="A8" s="173">
        <v>1</v>
      </c>
      <c r="B8" s="146">
        <v>100</v>
      </c>
      <c r="C8" s="181" t="s">
        <v>635</v>
      </c>
      <c r="D8" s="181" t="s">
        <v>634</v>
      </c>
      <c r="E8" s="174" t="s">
        <v>633</v>
      </c>
      <c r="F8" s="141" t="s">
        <v>121</v>
      </c>
      <c r="G8" s="199">
        <v>0.0007225694444444444</v>
      </c>
      <c r="H8" s="168"/>
      <c r="I8" s="167" t="s">
        <v>320</v>
      </c>
    </row>
    <row r="9" spans="1:9" s="180" customFormat="1" ht="15">
      <c r="A9" s="173">
        <v>2</v>
      </c>
      <c r="B9" s="146">
        <v>55</v>
      </c>
      <c r="C9" s="172" t="s">
        <v>80</v>
      </c>
      <c r="D9" s="172" t="s">
        <v>632</v>
      </c>
      <c r="E9" s="171" t="s">
        <v>631</v>
      </c>
      <c r="F9" s="141" t="s">
        <v>235</v>
      </c>
      <c r="G9" s="199">
        <v>0.0007696759259259259</v>
      </c>
      <c r="H9" s="168"/>
      <c r="I9" s="167" t="s">
        <v>630</v>
      </c>
    </row>
    <row r="10" spans="1:9" s="180" customFormat="1" ht="15">
      <c r="A10" s="173">
        <v>3</v>
      </c>
      <c r="B10" s="146">
        <v>99</v>
      </c>
      <c r="C10" s="172" t="s">
        <v>77</v>
      </c>
      <c r="D10" s="172" t="s">
        <v>318</v>
      </c>
      <c r="E10" s="171" t="s">
        <v>319</v>
      </c>
      <c r="F10" s="141" t="s">
        <v>121</v>
      </c>
      <c r="G10" s="199">
        <v>0.0007784722222222222</v>
      </c>
      <c r="H10" s="168"/>
      <c r="I10" s="167" t="s">
        <v>320</v>
      </c>
    </row>
    <row r="11" spans="1:9" s="180" customFormat="1" ht="15">
      <c r="A11" s="173">
        <v>4</v>
      </c>
      <c r="B11" s="146">
        <v>119</v>
      </c>
      <c r="C11" s="172" t="s">
        <v>321</v>
      </c>
      <c r="D11" s="172" t="s">
        <v>322</v>
      </c>
      <c r="E11" s="171" t="s">
        <v>323</v>
      </c>
      <c r="F11" s="141" t="s">
        <v>308</v>
      </c>
      <c r="G11" s="199">
        <v>0.0007990740740740741</v>
      </c>
      <c r="H11" s="168"/>
      <c r="I11" s="167" t="s">
        <v>324</v>
      </c>
    </row>
    <row r="12" spans="1:9" s="180" customFormat="1" ht="15">
      <c r="A12" s="173">
        <v>5</v>
      </c>
      <c r="B12" s="146">
        <v>97</v>
      </c>
      <c r="C12" s="172" t="s">
        <v>386</v>
      </c>
      <c r="D12" s="172" t="s">
        <v>387</v>
      </c>
      <c r="E12" s="171" t="s">
        <v>388</v>
      </c>
      <c r="F12" s="141" t="s">
        <v>121</v>
      </c>
      <c r="G12" s="199">
        <v>0.0008268518518518517</v>
      </c>
      <c r="H12" s="168"/>
      <c r="I12" s="167" t="s">
        <v>258</v>
      </c>
    </row>
    <row r="13" spans="1:9" s="180" customFormat="1" ht="15">
      <c r="A13" s="173">
        <v>6</v>
      </c>
      <c r="B13" s="146">
        <v>90</v>
      </c>
      <c r="C13" s="172" t="s">
        <v>86</v>
      </c>
      <c r="D13" s="172" t="s">
        <v>327</v>
      </c>
      <c r="E13" s="171" t="s">
        <v>328</v>
      </c>
      <c r="F13" s="141" t="s">
        <v>121</v>
      </c>
      <c r="G13" s="199">
        <v>0.0008281249999999999</v>
      </c>
      <c r="H13" s="168"/>
      <c r="I13" s="167" t="s">
        <v>262</v>
      </c>
    </row>
    <row r="14" spans="1:9" s="180" customFormat="1" ht="15">
      <c r="A14" s="173">
        <v>7</v>
      </c>
      <c r="B14" s="146">
        <v>58</v>
      </c>
      <c r="C14" s="172" t="s">
        <v>371</v>
      </c>
      <c r="D14" s="172" t="s">
        <v>372</v>
      </c>
      <c r="E14" s="174" t="s">
        <v>373</v>
      </c>
      <c r="F14" s="141" t="s">
        <v>374</v>
      </c>
      <c r="G14" s="199">
        <v>0.0008408564814814815</v>
      </c>
      <c r="H14" s="168"/>
      <c r="I14" s="167" t="s">
        <v>375</v>
      </c>
    </row>
    <row r="15" spans="1:9" s="180" customFormat="1" ht="15">
      <c r="A15" s="173">
        <v>8</v>
      </c>
      <c r="B15" s="146">
        <v>91</v>
      </c>
      <c r="C15" s="172" t="s">
        <v>80</v>
      </c>
      <c r="D15" s="172" t="s">
        <v>325</v>
      </c>
      <c r="E15" s="171" t="s">
        <v>326</v>
      </c>
      <c r="F15" s="141" t="s">
        <v>121</v>
      </c>
      <c r="G15" s="199">
        <v>0.0008559027777777778</v>
      </c>
      <c r="H15" s="168"/>
      <c r="I15" s="167" t="s">
        <v>258</v>
      </c>
    </row>
    <row r="16" spans="1:9" s="180" customFormat="1" ht="15">
      <c r="A16" s="173">
        <v>9</v>
      </c>
      <c r="B16" s="146">
        <v>219</v>
      </c>
      <c r="C16" s="179" t="s">
        <v>629</v>
      </c>
      <c r="D16" s="179" t="s">
        <v>628</v>
      </c>
      <c r="E16" s="178" t="s">
        <v>627</v>
      </c>
      <c r="F16" s="141" t="s">
        <v>157</v>
      </c>
      <c r="G16" s="199">
        <v>0.0008912037037037036</v>
      </c>
      <c r="H16" s="168"/>
      <c r="I16" s="201" t="s">
        <v>626</v>
      </c>
    </row>
    <row r="17" spans="1:9" s="180" customFormat="1" ht="15">
      <c r="A17" s="173">
        <v>10</v>
      </c>
      <c r="B17" s="146">
        <v>142</v>
      </c>
      <c r="C17" s="172" t="s">
        <v>278</v>
      </c>
      <c r="D17" s="172" t="s">
        <v>279</v>
      </c>
      <c r="E17" s="206" t="s">
        <v>280</v>
      </c>
      <c r="F17" s="200" t="s">
        <v>281</v>
      </c>
      <c r="G17" s="199">
        <v>0.000969675925925926</v>
      </c>
      <c r="H17" s="168"/>
      <c r="I17" s="167" t="s">
        <v>282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57421875" style="164" bestFit="1" customWidth="1"/>
    <col min="2" max="2" width="6.57421875" style="164" customWidth="1"/>
    <col min="3" max="3" width="13.57421875" style="166" bestFit="1" customWidth="1"/>
    <col min="4" max="4" width="14.28125" style="166" bestFit="1" customWidth="1"/>
    <col min="5" max="5" width="11.28125" style="163" bestFit="1" customWidth="1"/>
    <col min="6" max="6" width="31.8515625" style="165" bestFit="1" customWidth="1"/>
    <col min="7" max="7" width="13.00390625" style="164" customWidth="1"/>
    <col min="8" max="8" width="5.140625" style="164" customWidth="1"/>
    <col min="9" max="9" width="21.7109375" style="162" bestFit="1" customWidth="1"/>
    <col min="10" max="16384" width="8.8515625" style="162" customWidth="1"/>
  </cols>
  <sheetData>
    <row r="1" spans="1:9" ht="24">
      <c r="A1" s="217" t="s">
        <v>496</v>
      </c>
      <c r="B1" s="217"/>
      <c r="C1" s="217"/>
      <c r="D1" s="217"/>
      <c r="E1" s="217"/>
      <c r="F1" s="217"/>
      <c r="G1" s="217"/>
      <c r="H1" s="217"/>
      <c r="I1" s="196"/>
    </row>
    <row r="2" spans="1:9" ht="24">
      <c r="A2" s="217" t="s">
        <v>18</v>
      </c>
      <c r="B2" s="217"/>
      <c r="C2" s="217"/>
      <c r="D2" s="217"/>
      <c r="E2" s="217"/>
      <c r="F2" s="217"/>
      <c r="G2" s="217"/>
      <c r="H2" s="217"/>
      <c r="I2" s="196"/>
    </row>
    <row r="3" spans="1:8" ht="21">
      <c r="A3" s="97"/>
      <c r="B3" s="218" t="s">
        <v>17</v>
      </c>
      <c r="C3" s="218"/>
      <c r="D3" s="105"/>
      <c r="E3" s="152"/>
      <c r="F3" s="97"/>
      <c r="G3" s="102"/>
      <c r="H3" s="102"/>
    </row>
    <row r="4" spans="1:8" ht="15">
      <c r="A4" s="68"/>
      <c r="B4" s="219">
        <v>42547</v>
      </c>
      <c r="C4" s="219"/>
      <c r="D4" s="103"/>
      <c r="E4" s="152"/>
      <c r="F4" s="99"/>
      <c r="G4" s="193"/>
      <c r="H4" s="193"/>
    </row>
    <row r="5" spans="1:9" ht="15.75">
      <c r="A5" s="68"/>
      <c r="B5" s="153"/>
      <c r="C5" s="66"/>
      <c r="D5" s="220" t="s">
        <v>651</v>
      </c>
      <c r="E5" s="220"/>
      <c r="F5" s="220"/>
      <c r="G5" s="192"/>
      <c r="H5" s="192"/>
      <c r="I5" s="66"/>
    </row>
    <row r="6" spans="3:8" ht="12.75">
      <c r="C6" s="190"/>
      <c r="D6" s="190"/>
      <c r="G6" s="189"/>
      <c r="H6" s="189"/>
    </row>
    <row r="7" spans="1:9" s="183" customFormat="1" ht="23.25" customHeight="1">
      <c r="A7" s="187" t="s">
        <v>499</v>
      </c>
      <c r="B7" s="187" t="s">
        <v>0</v>
      </c>
      <c r="C7" s="186" t="s">
        <v>14</v>
      </c>
      <c r="D7" s="186" t="s">
        <v>13</v>
      </c>
      <c r="E7" s="184" t="s">
        <v>1</v>
      </c>
      <c r="F7" s="185" t="s">
        <v>4</v>
      </c>
      <c r="G7" s="185" t="s">
        <v>502</v>
      </c>
      <c r="H7" s="185"/>
      <c r="I7" s="184" t="s">
        <v>12</v>
      </c>
    </row>
    <row r="8" spans="1:9" s="180" customFormat="1" ht="15">
      <c r="A8" s="171">
        <v>1</v>
      </c>
      <c r="B8" s="146">
        <v>109</v>
      </c>
      <c r="C8" s="207" t="s">
        <v>650</v>
      </c>
      <c r="D8" s="207" t="s">
        <v>649</v>
      </c>
      <c r="E8" s="171" t="s">
        <v>648</v>
      </c>
      <c r="F8" s="141" t="s">
        <v>647</v>
      </c>
      <c r="G8" s="199">
        <v>0.00798599537037037</v>
      </c>
      <c r="H8" s="168"/>
      <c r="I8" s="207" t="s">
        <v>646</v>
      </c>
    </row>
    <row r="9" spans="1:9" s="180" customFormat="1" ht="15">
      <c r="A9" s="171">
        <v>2</v>
      </c>
      <c r="B9" s="146">
        <v>201</v>
      </c>
      <c r="C9" s="207" t="s">
        <v>51</v>
      </c>
      <c r="D9" s="207" t="s">
        <v>359</v>
      </c>
      <c r="E9" s="171" t="s">
        <v>360</v>
      </c>
      <c r="F9" s="141" t="s">
        <v>361</v>
      </c>
      <c r="G9" s="199">
        <v>0.008070138888888889</v>
      </c>
      <c r="H9" s="168"/>
      <c r="I9" s="207" t="s">
        <v>331</v>
      </c>
    </row>
    <row r="10" spans="1:9" s="180" customFormat="1" ht="15">
      <c r="A10" s="171">
        <v>3</v>
      </c>
      <c r="B10" s="146">
        <v>10</v>
      </c>
      <c r="C10" s="207" t="s">
        <v>77</v>
      </c>
      <c r="D10" s="207" t="s">
        <v>645</v>
      </c>
      <c r="E10" s="171" t="s">
        <v>365</v>
      </c>
      <c r="F10" s="141" t="s">
        <v>644</v>
      </c>
      <c r="G10" s="199">
        <v>0.008311921296296296</v>
      </c>
      <c r="H10" s="168"/>
      <c r="I10" s="207" t="s">
        <v>643</v>
      </c>
    </row>
    <row r="11" spans="1:9" s="180" customFormat="1" ht="15">
      <c r="A11" s="171">
        <v>4</v>
      </c>
      <c r="B11" s="146">
        <v>63</v>
      </c>
      <c r="C11" s="207" t="s">
        <v>366</v>
      </c>
      <c r="D11" s="207" t="s">
        <v>367</v>
      </c>
      <c r="E11" s="171" t="s">
        <v>368</v>
      </c>
      <c r="F11" s="141" t="s">
        <v>369</v>
      </c>
      <c r="G11" s="199">
        <v>0.008622800925925926</v>
      </c>
      <c r="H11" s="168"/>
      <c r="I11" s="207" t="s">
        <v>370</v>
      </c>
    </row>
    <row r="12" spans="1:9" s="180" customFormat="1" ht="15">
      <c r="A12" s="171">
        <v>5</v>
      </c>
      <c r="B12" s="146">
        <v>152</v>
      </c>
      <c r="C12" s="207" t="s">
        <v>642</v>
      </c>
      <c r="D12" s="207" t="s">
        <v>641</v>
      </c>
      <c r="E12" s="171" t="s">
        <v>364</v>
      </c>
      <c r="F12" s="141" t="s">
        <v>313</v>
      </c>
      <c r="G12" s="199">
        <v>0.008865625</v>
      </c>
      <c r="H12" s="168"/>
      <c r="I12" s="207" t="s">
        <v>640</v>
      </c>
    </row>
    <row r="13" spans="1:9" s="180" customFormat="1" ht="15">
      <c r="A13" s="171">
        <v>6</v>
      </c>
      <c r="B13" s="146">
        <v>200</v>
      </c>
      <c r="C13" s="207" t="s">
        <v>362</v>
      </c>
      <c r="D13" s="207" t="s">
        <v>363</v>
      </c>
      <c r="E13" s="171" t="s">
        <v>91</v>
      </c>
      <c r="F13" s="141" t="s">
        <v>361</v>
      </c>
      <c r="G13" s="199">
        <v>0.00957986111111111</v>
      </c>
      <c r="H13" s="168"/>
      <c r="I13" s="207" t="s">
        <v>184</v>
      </c>
    </row>
    <row r="14" spans="1:9" s="180" customFormat="1" ht="15">
      <c r="A14" s="171"/>
      <c r="B14" s="146">
        <v>178</v>
      </c>
      <c r="C14" s="207" t="s">
        <v>639</v>
      </c>
      <c r="D14" s="207" t="s">
        <v>638</v>
      </c>
      <c r="E14" s="171" t="s">
        <v>637</v>
      </c>
      <c r="F14" s="141" t="s">
        <v>28</v>
      </c>
      <c r="G14" s="199" t="s">
        <v>501</v>
      </c>
      <c r="H14" s="168"/>
      <c r="I14" s="207" t="s">
        <v>352</v>
      </c>
    </row>
    <row r="15" spans="1:9" s="180" customFormat="1" ht="15">
      <c r="A15" s="171"/>
      <c r="B15" s="146">
        <v>245</v>
      </c>
      <c r="C15" s="207" t="s">
        <v>299</v>
      </c>
      <c r="D15" s="207" t="s">
        <v>300</v>
      </c>
      <c r="E15" s="171" t="s">
        <v>301</v>
      </c>
      <c r="F15" s="141" t="s">
        <v>41</v>
      </c>
      <c r="G15" s="199" t="s">
        <v>501</v>
      </c>
      <c r="H15" s="168"/>
      <c r="I15" s="207" t="s">
        <v>302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57421875" style="164" bestFit="1" customWidth="1"/>
    <col min="2" max="2" width="6.57421875" style="164" customWidth="1"/>
    <col min="3" max="3" width="13.57421875" style="166" bestFit="1" customWidth="1"/>
    <col min="4" max="4" width="14.28125" style="166" bestFit="1" customWidth="1"/>
    <col min="5" max="5" width="11.28125" style="163" bestFit="1" customWidth="1"/>
    <col min="6" max="6" width="31.8515625" style="165" bestFit="1" customWidth="1"/>
    <col min="7" max="7" width="13.00390625" style="164" customWidth="1"/>
    <col min="8" max="8" width="5.140625" style="164" customWidth="1"/>
    <col min="9" max="9" width="20.421875" style="162" customWidth="1"/>
    <col min="10" max="16384" width="8.8515625" style="162" customWidth="1"/>
  </cols>
  <sheetData>
    <row r="1" spans="1:9" ht="24">
      <c r="A1" s="217" t="s">
        <v>496</v>
      </c>
      <c r="B1" s="217"/>
      <c r="C1" s="217"/>
      <c r="D1" s="217"/>
      <c r="E1" s="217"/>
      <c r="F1" s="217"/>
      <c r="G1" s="217"/>
      <c r="H1" s="217"/>
      <c r="I1" s="196"/>
    </row>
    <row r="2" spans="1:9" ht="24">
      <c r="A2" s="217" t="s">
        <v>18</v>
      </c>
      <c r="B2" s="217"/>
      <c r="C2" s="217"/>
      <c r="D2" s="217"/>
      <c r="E2" s="217"/>
      <c r="F2" s="217"/>
      <c r="G2" s="217"/>
      <c r="H2" s="217"/>
      <c r="I2" s="196"/>
    </row>
    <row r="3" spans="1:8" ht="21">
      <c r="A3" s="97"/>
      <c r="B3" s="218" t="s">
        <v>17</v>
      </c>
      <c r="C3" s="218"/>
      <c r="D3" s="105"/>
      <c r="E3" s="152"/>
      <c r="F3" s="97"/>
      <c r="G3" s="102"/>
      <c r="H3" s="102"/>
    </row>
    <row r="4" spans="1:8" ht="15">
      <c r="A4" s="68"/>
      <c r="B4" s="219">
        <v>42547</v>
      </c>
      <c r="C4" s="219"/>
      <c r="D4" s="103"/>
      <c r="E4" s="152"/>
      <c r="F4" s="99"/>
      <c r="G4" s="193"/>
      <c r="H4" s="193"/>
    </row>
    <row r="5" spans="1:9" ht="15.75">
      <c r="A5" s="68"/>
      <c r="B5" s="153"/>
      <c r="C5" s="66"/>
      <c r="D5" s="220" t="s">
        <v>661</v>
      </c>
      <c r="E5" s="220"/>
      <c r="F5" s="220"/>
      <c r="G5" s="192"/>
      <c r="H5" s="192"/>
      <c r="I5" s="66"/>
    </row>
    <row r="6" spans="3:8" ht="12.75">
      <c r="C6" s="190"/>
      <c r="D6" s="190"/>
      <c r="G6" s="189"/>
      <c r="H6" s="189"/>
    </row>
    <row r="7" spans="1:9" s="183" customFormat="1" ht="23.25" customHeight="1">
      <c r="A7" s="187" t="s">
        <v>499</v>
      </c>
      <c r="B7" s="187" t="s">
        <v>0</v>
      </c>
      <c r="C7" s="186" t="s">
        <v>14</v>
      </c>
      <c r="D7" s="186" t="s">
        <v>13</v>
      </c>
      <c r="E7" s="184" t="s">
        <v>1</v>
      </c>
      <c r="F7" s="185" t="s">
        <v>4</v>
      </c>
      <c r="G7" s="185" t="s">
        <v>502</v>
      </c>
      <c r="H7" s="185"/>
      <c r="I7" s="184" t="s">
        <v>12</v>
      </c>
    </row>
    <row r="8" spans="1:9" s="180" customFormat="1" ht="15">
      <c r="A8" s="171">
        <v>1</v>
      </c>
      <c r="B8" s="208">
        <v>252</v>
      </c>
      <c r="C8" s="172" t="s">
        <v>660</v>
      </c>
      <c r="D8" s="172" t="s">
        <v>659</v>
      </c>
      <c r="E8" s="174" t="s">
        <v>354</v>
      </c>
      <c r="F8" s="172" t="s">
        <v>109</v>
      </c>
      <c r="G8" s="199">
        <v>0.005460416666666666</v>
      </c>
      <c r="H8" s="168"/>
      <c r="I8" s="167" t="s">
        <v>110</v>
      </c>
    </row>
    <row r="9" spans="1:9" s="180" customFormat="1" ht="15">
      <c r="A9" s="171">
        <v>2</v>
      </c>
      <c r="B9" s="208">
        <v>6</v>
      </c>
      <c r="C9" s="172" t="s">
        <v>658</v>
      </c>
      <c r="D9" s="172" t="s">
        <v>657</v>
      </c>
      <c r="E9" s="174" t="s">
        <v>656</v>
      </c>
      <c r="F9" s="172" t="s">
        <v>224</v>
      </c>
      <c r="G9" s="199">
        <v>0.006029629629629629</v>
      </c>
      <c r="H9" s="168"/>
      <c r="I9" s="167" t="s">
        <v>655</v>
      </c>
    </row>
    <row r="10" spans="1:9" s="180" customFormat="1" ht="15">
      <c r="A10" s="171">
        <v>3</v>
      </c>
      <c r="B10" s="208">
        <v>51</v>
      </c>
      <c r="C10" s="172" t="s">
        <v>654</v>
      </c>
      <c r="D10" s="172" t="s">
        <v>653</v>
      </c>
      <c r="E10" s="174" t="s">
        <v>652</v>
      </c>
      <c r="F10" s="172" t="s">
        <v>54</v>
      </c>
      <c r="G10" s="199">
        <v>0.006961921296296297</v>
      </c>
      <c r="H10" s="168"/>
      <c r="I10" s="167" t="s">
        <v>643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6">
      <selection activeCell="A12" sqref="A12:H1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212" t="s">
        <v>496</v>
      </c>
      <c r="B1" s="212"/>
      <c r="C1" s="212"/>
      <c r="D1" s="212"/>
      <c r="E1" s="212"/>
      <c r="F1" s="212"/>
      <c r="G1" s="212"/>
      <c r="H1" s="212"/>
    </row>
    <row r="2" spans="1:8" ht="24">
      <c r="A2" s="212" t="s">
        <v>18</v>
      </c>
      <c r="B2" s="212"/>
      <c r="C2" s="212"/>
      <c r="D2" s="212"/>
      <c r="E2" s="212"/>
      <c r="F2" s="212"/>
      <c r="G2" s="212"/>
      <c r="H2" s="212"/>
    </row>
    <row r="3" spans="1:8" ht="21">
      <c r="A3" s="6"/>
      <c r="B3" s="210" t="s">
        <v>17</v>
      </c>
      <c r="C3" s="210"/>
      <c r="D3" s="9"/>
      <c r="E3" s="5"/>
      <c r="F3" s="6"/>
      <c r="G3" s="7"/>
      <c r="H3" s="7"/>
    </row>
    <row r="4" spans="1:8" ht="15">
      <c r="A4" s="1"/>
      <c r="B4" s="211">
        <v>42547</v>
      </c>
      <c r="C4" s="211"/>
      <c r="D4" s="10"/>
      <c r="E4" s="5"/>
      <c r="F4" s="4"/>
      <c r="G4" s="26"/>
      <c r="H4" s="26"/>
    </row>
    <row r="5" spans="1:8" ht="15.75">
      <c r="A5" s="1"/>
      <c r="B5" s="2"/>
      <c r="C5" s="3"/>
      <c r="D5" s="209" t="s">
        <v>664</v>
      </c>
      <c r="E5" s="209"/>
      <c r="F5" s="209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499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502</v>
      </c>
      <c r="H7" s="31"/>
    </row>
    <row r="8" spans="1:8" s="20" customFormat="1" ht="15">
      <c r="A8" s="13">
        <v>1</v>
      </c>
      <c r="B8" s="222"/>
      <c r="C8" s="225"/>
      <c r="D8" s="225"/>
      <c r="E8" s="224"/>
      <c r="F8" s="223" t="s">
        <v>121</v>
      </c>
      <c r="G8" s="112">
        <v>0.0016479166666666667</v>
      </c>
      <c r="H8" s="34"/>
    </row>
    <row r="9" spans="1:8" s="20" customFormat="1" ht="15">
      <c r="A9" s="13"/>
      <c r="B9" s="222">
        <v>93</v>
      </c>
      <c r="C9" s="36" t="s">
        <v>663</v>
      </c>
      <c r="D9" s="36"/>
      <c r="E9" s="18"/>
      <c r="F9" s="36"/>
      <c r="G9" s="221">
        <f>G8</f>
        <v>0.0016479166666666667</v>
      </c>
      <c r="H9" s="34"/>
    </row>
    <row r="10" spans="1:8" s="20" customFormat="1" ht="15">
      <c r="A10" s="13">
        <v>2</v>
      </c>
      <c r="B10" s="222"/>
      <c r="C10" s="36"/>
      <c r="D10" s="36"/>
      <c r="E10" s="18"/>
      <c r="F10" s="114" t="s">
        <v>28</v>
      </c>
      <c r="G10" s="112">
        <v>0.001665277777777778</v>
      </c>
      <c r="H10" s="34"/>
    </row>
    <row r="11" spans="1:8" s="20" customFormat="1" ht="15">
      <c r="A11" s="13"/>
      <c r="B11" s="222">
        <v>156</v>
      </c>
      <c r="C11" s="36" t="s">
        <v>662</v>
      </c>
      <c r="D11" s="36"/>
      <c r="E11" s="18"/>
      <c r="F11" s="36"/>
      <c r="G11" s="221">
        <f>G10</f>
        <v>0.001665277777777778</v>
      </c>
      <c r="H11" s="34"/>
    </row>
    <row r="12" s="20" customFormat="1" ht="15"/>
    <row r="13" s="20" customFormat="1" ht="15"/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0" zoomScaleNormal="70" workbookViewId="0" topLeftCell="A7">
      <selection activeCell="M21" sqref="M21"/>
    </sheetView>
  </sheetViews>
  <sheetFormatPr defaultColWidth="9.140625" defaultRowHeight="12.75"/>
  <cols>
    <col min="1" max="1" width="5.00390625" style="68" customWidth="1"/>
    <col min="2" max="2" width="5.57421875" style="66" customWidth="1"/>
    <col min="3" max="4" width="20.140625" style="68" customWidth="1"/>
    <col min="5" max="5" width="11.8515625" style="69" bestFit="1" customWidth="1"/>
    <col min="6" max="6" width="22.8515625" style="68" bestFit="1" customWidth="1"/>
    <col min="7" max="9" width="7.7109375" style="68" customWidth="1"/>
    <col min="10" max="10" width="5.8515625" style="68" customWidth="1"/>
    <col min="11" max="13" width="7.7109375" style="66" customWidth="1"/>
    <col min="14" max="14" width="9.140625" style="66" customWidth="1"/>
    <col min="15" max="15" width="23.8515625" style="140" customWidth="1"/>
    <col min="16" max="16384" width="9.140625" style="66" customWidth="1"/>
  </cols>
  <sheetData>
    <row r="1" spans="1:23" ht="24">
      <c r="A1" s="217" t="s">
        <v>496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56"/>
      <c r="P1" s="106"/>
      <c r="Q1" s="106"/>
      <c r="R1" s="106"/>
      <c r="S1" s="106"/>
      <c r="T1" s="106"/>
      <c r="U1" s="106"/>
      <c r="V1" s="97"/>
      <c r="W1" s="97"/>
    </row>
    <row r="2" spans="1:23" ht="24">
      <c r="A2" s="217" t="s">
        <v>18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56"/>
      <c r="P2" s="106"/>
      <c r="Q2" s="106"/>
      <c r="R2" s="106"/>
      <c r="S2" s="106"/>
      <c r="T2" s="106"/>
      <c r="U2" s="106"/>
      <c r="V2" s="97"/>
      <c r="W2" s="97"/>
    </row>
    <row r="3" spans="1:23" ht="21">
      <c r="A3" s="97"/>
      <c r="B3" s="104"/>
      <c r="C3" s="105" t="s">
        <v>17</v>
      </c>
      <c r="D3" s="105"/>
      <c r="F3" s="97"/>
      <c r="G3" s="100"/>
      <c r="H3" s="102"/>
      <c r="I3" s="101"/>
      <c r="J3" s="101"/>
      <c r="K3" s="99"/>
      <c r="N3" s="98"/>
      <c r="U3" s="68"/>
      <c r="V3" s="97"/>
      <c r="W3" s="97"/>
    </row>
    <row r="4" spans="1:23" ht="21">
      <c r="A4" s="97"/>
      <c r="B4" s="104"/>
      <c r="C4" s="103">
        <v>42547</v>
      </c>
      <c r="D4" s="103"/>
      <c r="F4" s="97"/>
      <c r="G4" s="100"/>
      <c r="H4" s="102"/>
      <c r="I4" s="101"/>
      <c r="J4" s="101"/>
      <c r="K4" s="99"/>
      <c r="N4" s="98"/>
      <c r="U4" s="68"/>
      <c r="V4" s="97"/>
      <c r="W4" s="97"/>
    </row>
    <row r="5" spans="2:22" ht="15.75">
      <c r="B5" s="104"/>
      <c r="C5" s="155"/>
      <c r="D5" s="155"/>
      <c r="E5" s="216" t="s">
        <v>594</v>
      </c>
      <c r="F5" s="216"/>
      <c r="G5" s="216"/>
      <c r="H5" s="216"/>
      <c r="I5" s="216"/>
      <c r="J5" s="154"/>
      <c r="K5" s="99"/>
      <c r="N5" s="98"/>
      <c r="U5" s="68"/>
      <c r="V5" s="68"/>
    </row>
    <row r="6" spans="2:14" ht="12.75">
      <c r="B6" s="153"/>
      <c r="C6" s="66"/>
      <c r="D6" s="66"/>
      <c r="E6" s="152"/>
      <c r="M6" s="68"/>
      <c r="N6" s="68"/>
    </row>
    <row r="7" spans="1:15" s="147" customFormat="1" ht="27">
      <c r="A7" s="148" t="s">
        <v>540</v>
      </c>
      <c r="B7" s="149" t="s">
        <v>0</v>
      </c>
      <c r="C7" s="150" t="s">
        <v>14</v>
      </c>
      <c r="D7" s="150" t="s">
        <v>13</v>
      </c>
      <c r="E7" s="151" t="s">
        <v>1</v>
      </c>
      <c r="F7" s="150" t="s">
        <v>4</v>
      </c>
      <c r="G7" s="149" t="s">
        <v>9</v>
      </c>
      <c r="H7" s="149" t="s">
        <v>8</v>
      </c>
      <c r="I7" s="149" t="s">
        <v>7</v>
      </c>
      <c r="J7" s="149"/>
      <c r="K7" s="148">
        <v>4</v>
      </c>
      <c r="L7" s="148">
        <v>5</v>
      </c>
      <c r="M7" s="148">
        <v>6</v>
      </c>
      <c r="N7" s="148" t="s">
        <v>3</v>
      </c>
      <c r="O7" s="148" t="s">
        <v>12</v>
      </c>
    </row>
    <row r="8" spans="1:15" ht="15">
      <c r="A8" s="141">
        <v>1</v>
      </c>
      <c r="B8" s="146">
        <v>40</v>
      </c>
      <c r="C8" s="141" t="s">
        <v>389</v>
      </c>
      <c r="D8" s="141" t="s">
        <v>390</v>
      </c>
      <c r="E8" s="145" t="s">
        <v>365</v>
      </c>
      <c r="F8" s="144" t="s">
        <v>208</v>
      </c>
      <c r="G8" s="142">
        <v>11.72</v>
      </c>
      <c r="H8" s="142">
        <v>11.67</v>
      </c>
      <c r="I8" s="142">
        <v>11.41</v>
      </c>
      <c r="J8" s="143"/>
      <c r="K8" s="142">
        <v>11.85</v>
      </c>
      <c r="L8" s="142">
        <v>11.82</v>
      </c>
      <c r="M8" s="142">
        <v>12.1</v>
      </c>
      <c r="N8" s="142">
        <f>MAX(G8:I8,K8:M8)</f>
        <v>12.1</v>
      </c>
      <c r="O8" s="141" t="s">
        <v>292</v>
      </c>
    </row>
    <row r="9" spans="1:15" ht="13.5">
      <c r="A9" s="161">
        <v>1</v>
      </c>
      <c r="B9" s="157"/>
      <c r="C9" s="159"/>
      <c r="D9" s="159"/>
      <c r="E9" s="160"/>
      <c r="F9" s="159"/>
      <c r="G9" s="158" t="s">
        <v>592</v>
      </c>
      <c r="H9" s="158" t="s">
        <v>537</v>
      </c>
      <c r="I9" s="158" t="s">
        <v>505</v>
      </c>
      <c r="J9" s="158"/>
      <c r="K9" s="158" t="s">
        <v>505</v>
      </c>
      <c r="L9" s="158" t="s">
        <v>592</v>
      </c>
      <c r="M9" s="158" t="s">
        <v>511</v>
      </c>
      <c r="N9" s="158"/>
      <c r="O9" s="157"/>
    </row>
    <row r="10" spans="1:15" ht="15">
      <c r="A10" s="141">
        <v>2</v>
      </c>
      <c r="B10" s="146">
        <v>230</v>
      </c>
      <c r="C10" s="141" t="s">
        <v>123</v>
      </c>
      <c r="D10" s="141" t="s">
        <v>124</v>
      </c>
      <c r="E10" s="145" t="s">
        <v>125</v>
      </c>
      <c r="F10" s="144" t="s">
        <v>126</v>
      </c>
      <c r="G10" s="142" t="s">
        <v>507</v>
      </c>
      <c r="H10" s="142" t="s">
        <v>507</v>
      </c>
      <c r="I10" s="142">
        <v>11.6</v>
      </c>
      <c r="J10" s="143"/>
      <c r="K10" s="142">
        <v>10.98</v>
      </c>
      <c r="L10" s="142">
        <v>11.14</v>
      </c>
      <c r="M10" s="142">
        <v>11.27</v>
      </c>
      <c r="N10" s="142">
        <f>MAX(G10:I10,K10:M10)</f>
        <v>11.6</v>
      </c>
      <c r="O10" s="141" t="s">
        <v>127</v>
      </c>
    </row>
    <row r="11" spans="1:15" ht="13.5">
      <c r="A11" s="161">
        <v>2</v>
      </c>
      <c r="B11" s="157"/>
      <c r="C11" s="159"/>
      <c r="D11" s="159"/>
      <c r="E11" s="160"/>
      <c r="F11" s="159"/>
      <c r="G11" s="158" t="s">
        <v>518</v>
      </c>
      <c r="H11" s="158" t="s">
        <v>504</v>
      </c>
      <c r="I11" s="158" t="s">
        <v>593</v>
      </c>
      <c r="J11" s="158"/>
      <c r="K11" s="158" t="s">
        <v>515</v>
      </c>
      <c r="L11" s="158" t="s">
        <v>511</v>
      </c>
      <c r="M11" s="158" t="s">
        <v>537</v>
      </c>
      <c r="N11" s="158"/>
      <c r="O11" s="157"/>
    </row>
    <row r="12" spans="1:15" ht="15">
      <c r="A12" s="141">
        <v>3</v>
      </c>
      <c r="B12" s="146">
        <v>98</v>
      </c>
      <c r="C12" s="141" t="s">
        <v>391</v>
      </c>
      <c r="D12" s="141" t="s">
        <v>392</v>
      </c>
      <c r="E12" s="145" t="s">
        <v>393</v>
      </c>
      <c r="F12" s="144" t="s">
        <v>121</v>
      </c>
      <c r="G12" s="142">
        <v>10.82</v>
      </c>
      <c r="H12" s="142">
        <v>10.97</v>
      </c>
      <c r="I12" s="142">
        <v>10.76</v>
      </c>
      <c r="J12" s="143"/>
      <c r="K12" s="142">
        <v>10.84</v>
      </c>
      <c r="L12" s="142">
        <v>10.81</v>
      </c>
      <c r="M12" s="142">
        <v>11.44</v>
      </c>
      <c r="N12" s="142">
        <f>MAX(G12:I12,K12:M12)</f>
        <v>11.44</v>
      </c>
      <c r="O12" s="141" t="s">
        <v>258</v>
      </c>
    </row>
    <row r="13" spans="1:15" ht="13.5">
      <c r="A13" s="161">
        <v>3</v>
      </c>
      <c r="B13" s="157"/>
      <c r="C13" s="159"/>
      <c r="D13" s="159"/>
      <c r="E13" s="160"/>
      <c r="F13" s="159"/>
      <c r="G13" s="158" t="s">
        <v>513</v>
      </c>
      <c r="H13" s="158" t="s">
        <v>508</v>
      </c>
      <c r="I13" s="158" t="s">
        <v>518</v>
      </c>
      <c r="J13" s="158"/>
      <c r="K13" s="158" t="s">
        <v>518</v>
      </c>
      <c r="L13" s="158" t="s">
        <v>530</v>
      </c>
      <c r="M13" s="158" t="s">
        <v>534</v>
      </c>
      <c r="N13" s="158"/>
      <c r="O13" s="157"/>
    </row>
    <row r="14" spans="1:15" ht="15">
      <c r="A14" s="141">
        <v>4</v>
      </c>
      <c r="B14" s="146">
        <v>182</v>
      </c>
      <c r="C14" s="141" t="s">
        <v>92</v>
      </c>
      <c r="D14" s="141" t="s">
        <v>93</v>
      </c>
      <c r="E14" s="145" t="s">
        <v>94</v>
      </c>
      <c r="F14" s="144" t="s">
        <v>28</v>
      </c>
      <c r="G14" s="142">
        <v>10.37</v>
      </c>
      <c r="H14" s="142">
        <v>10.11</v>
      </c>
      <c r="I14" s="142">
        <v>10.71</v>
      </c>
      <c r="J14" s="143"/>
      <c r="K14" s="142">
        <v>10.81</v>
      </c>
      <c r="L14" s="142">
        <v>10.74</v>
      </c>
      <c r="M14" s="142">
        <v>10.28</v>
      </c>
      <c r="N14" s="142">
        <f>MAX(G14:I14,K14:M14)</f>
        <v>10.81</v>
      </c>
      <c r="O14" s="141" t="s">
        <v>59</v>
      </c>
    </row>
    <row r="15" spans="1:15" ht="13.5">
      <c r="A15" s="161">
        <v>4</v>
      </c>
      <c r="B15" s="157"/>
      <c r="C15" s="159"/>
      <c r="D15" s="159"/>
      <c r="E15" s="160"/>
      <c r="F15" s="159"/>
      <c r="G15" s="158" t="s">
        <v>504</v>
      </c>
      <c r="H15" s="158" t="s">
        <v>537</v>
      </c>
      <c r="I15" s="158" t="s">
        <v>509</v>
      </c>
      <c r="J15" s="158"/>
      <c r="K15" s="158" t="s">
        <v>513</v>
      </c>
      <c r="L15" s="158" t="s">
        <v>536</v>
      </c>
      <c r="M15" s="158" t="s">
        <v>531</v>
      </c>
      <c r="N15" s="158"/>
      <c r="O15" s="157"/>
    </row>
    <row r="16" spans="1:15" ht="15">
      <c r="A16" s="141">
        <v>5</v>
      </c>
      <c r="B16" s="146">
        <v>183</v>
      </c>
      <c r="C16" s="141" t="s">
        <v>189</v>
      </c>
      <c r="D16" s="141" t="s">
        <v>190</v>
      </c>
      <c r="E16" s="145" t="s">
        <v>191</v>
      </c>
      <c r="F16" s="144" t="s">
        <v>28</v>
      </c>
      <c r="G16" s="142">
        <v>10.51</v>
      </c>
      <c r="H16" s="142">
        <v>10.28</v>
      </c>
      <c r="I16" s="142">
        <v>10.45</v>
      </c>
      <c r="J16" s="143"/>
      <c r="K16" s="142">
        <v>10.5</v>
      </c>
      <c r="L16" s="142">
        <v>10.27</v>
      </c>
      <c r="M16" s="142">
        <v>10.63</v>
      </c>
      <c r="N16" s="142">
        <f>MAX(G16:I16,K16:M16)</f>
        <v>10.63</v>
      </c>
      <c r="O16" s="141" t="s">
        <v>59</v>
      </c>
    </row>
    <row r="17" spans="1:15" ht="13.5">
      <c r="A17" s="161">
        <v>5</v>
      </c>
      <c r="B17" s="157"/>
      <c r="C17" s="159"/>
      <c r="D17" s="159"/>
      <c r="E17" s="160"/>
      <c r="F17" s="159"/>
      <c r="G17" s="158" t="s">
        <v>508</v>
      </c>
      <c r="H17" s="158" t="s">
        <v>510</v>
      </c>
      <c r="I17" s="158" t="s">
        <v>537</v>
      </c>
      <c r="J17" s="158"/>
      <c r="K17" s="158" t="s">
        <v>592</v>
      </c>
      <c r="L17" s="158" t="s">
        <v>511</v>
      </c>
      <c r="M17" s="158" t="s">
        <v>511</v>
      </c>
      <c r="N17" s="158"/>
      <c r="O17" s="157"/>
    </row>
    <row r="18" spans="1:15" ht="15">
      <c r="A18" s="141">
        <v>6</v>
      </c>
      <c r="B18" s="146">
        <v>181</v>
      </c>
      <c r="C18" s="141" t="s">
        <v>56</v>
      </c>
      <c r="D18" s="141" t="s">
        <v>57</v>
      </c>
      <c r="E18" s="145" t="s">
        <v>58</v>
      </c>
      <c r="F18" s="144" t="s">
        <v>28</v>
      </c>
      <c r="G18" s="142">
        <v>9.79</v>
      </c>
      <c r="H18" s="142" t="s">
        <v>507</v>
      </c>
      <c r="I18" s="142" t="s">
        <v>507</v>
      </c>
      <c r="J18" s="143"/>
      <c r="K18" s="142">
        <v>10.15</v>
      </c>
      <c r="L18" s="142" t="s">
        <v>507</v>
      </c>
      <c r="M18" s="142">
        <v>10.35</v>
      </c>
      <c r="N18" s="142">
        <f>MAX(G18:I18,K18:M18)</f>
        <v>10.35</v>
      </c>
      <c r="O18" s="141" t="s">
        <v>59</v>
      </c>
    </row>
    <row r="19" spans="1:15" ht="13.5">
      <c r="A19" s="161">
        <v>6</v>
      </c>
      <c r="B19" s="157"/>
      <c r="C19" s="159"/>
      <c r="D19" s="159"/>
      <c r="E19" s="160"/>
      <c r="F19" s="159"/>
      <c r="G19" s="158" t="s">
        <v>509</v>
      </c>
      <c r="H19" s="158" t="s">
        <v>530</v>
      </c>
      <c r="I19" s="158" t="s">
        <v>536</v>
      </c>
      <c r="J19" s="158"/>
      <c r="K19" s="158" t="s">
        <v>530</v>
      </c>
      <c r="L19" s="158" t="s">
        <v>593</v>
      </c>
      <c r="M19" s="158" t="s">
        <v>592</v>
      </c>
      <c r="N19" s="158"/>
      <c r="O19" s="157"/>
    </row>
    <row r="20" spans="1:15" ht="15">
      <c r="A20" s="141">
        <v>7</v>
      </c>
      <c r="B20" s="146">
        <v>246</v>
      </c>
      <c r="C20" s="141" t="s">
        <v>315</v>
      </c>
      <c r="D20" s="141" t="s">
        <v>397</v>
      </c>
      <c r="E20" s="145" t="s">
        <v>591</v>
      </c>
      <c r="F20" s="144" t="s">
        <v>41</v>
      </c>
      <c r="G20" s="142">
        <v>9.95</v>
      </c>
      <c r="H20" s="142">
        <v>10.19</v>
      </c>
      <c r="I20" s="142" t="s">
        <v>507</v>
      </c>
      <c r="J20" s="143"/>
      <c r="K20" s="142">
        <v>10</v>
      </c>
      <c r="L20" s="142">
        <v>9.71</v>
      </c>
      <c r="M20" s="142" t="s">
        <v>507</v>
      </c>
      <c r="N20" s="142">
        <f>MAX(G20:I20,K20:M20)</f>
        <v>10.19</v>
      </c>
      <c r="O20" s="141" t="s">
        <v>302</v>
      </c>
    </row>
    <row r="21" spans="1:15" ht="13.5">
      <c r="A21" s="161">
        <v>7</v>
      </c>
      <c r="B21" s="157"/>
      <c r="C21" s="159"/>
      <c r="D21" s="159"/>
      <c r="E21" s="160"/>
      <c r="F21" s="159"/>
      <c r="G21" s="158" t="s">
        <v>532</v>
      </c>
      <c r="H21" s="158" t="s">
        <v>511</v>
      </c>
      <c r="I21" s="158" t="s">
        <v>523</v>
      </c>
      <c r="J21" s="158"/>
      <c r="K21" s="158" t="s">
        <v>511</v>
      </c>
      <c r="L21" s="158" t="s">
        <v>509</v>
      </c>
      <c r="M21" s="158" t="s">
        <v>533</v>
      </c>
      <c r="N21" s="158"/>
      <c r="O21" s="157"/>
    </row>
    <row r="22" spans="1:15" ht="15">
      <c r="A22" s="141">
        <v>8</v>
      </c>
      <c r="B22" s="146">
        <v>162</v>
      </c>
      <c r="C22" s="141" t="s">
        <v>123</v>
      </c>
      <c r="D22" s="141" t="s">
        <v>192</v>
      </c>
      <c r="E22" s="145" t="s">
        <v>193</v>
      </c>
      <c r="F22" s="144" t="s">
        <v>28</v>
      </c>
      <c r="G22" s="142">
        <v>9.18</v>
      </c>
      <c r="H22" s="142">
        <v>9.77</v>
      </c>
      <c r="I22" s="142">
        <v>9.38</v>
      </c>
      <c r="J22" s="143"/>
      <c r="K22" s="142">
        <v>9.52</v>
      </c>
      <c r="L22" s="142" t="s">
        <v>507</v>
      </c>
      <c r="M22" s="142">
        <v>9.92</v>
      </c>
      <c r="N22" s="142">
        <f>MAX(G22:I22,K22:M22)</f>
        <v>9.92</v>
      </c>
      <c r="O22" s="141" t="s">
        <v>194</v>
      </c>
    </row>
    <row r="23" spans="1:15" ht="13.5">
      <c r="A23" s="161">
        <v>8</v>
      </c>
      <c r="B23" s="157"/>
      <c r="C23" s="159"/>
      <c r="D23" s="159"/>
      <c r="E23" s="160"/>
      <c r="F23" s="159"/>
      <c r="G23" s="158" t="s">
        <v>531</v>
      </c>
      <c r="H23" s="158" t="s">
        <v>529</v>
      </c>
      <c r="I23" s="158" t="s">
        <v>536</v>
      </c>
      <c r="J23" s="158"/>
      <c r="K23" s="158" t="s">
        <v>511</v>
      </c>
      <c r="L23" s="158" t="s">
        <v>513</v>
      </c>
      <c r="M23" s="158" t="s">
        <v>590</v>
      </c>
      <c r="N23" s="158"/>
      <c r="O23" s="157"/>
    </row>
    <row r="24" spans="1:15" ht="15">
      <c r="A24" s="141"/>
      <c r="B24" s="146">
        <v>49</v>
      </c>
      <c r="C24" s="141" t="s">
        <v>51</v>
      </c>
      <c r="D24" s="141" t="s">
        <v>52</v>
      </c>
      <c r="E24" s="145" t="s">
        <v>53</v>
      </c>
      <c r="F24" s="144" t="s">
        <v>54</v>
      </c>
      <c r="G24" s="142" t="s">
        <v>507</v>
      </c>
      <c r="H24" s="142" t="s">
        <v>507</v>
      </c>
      <c r="I24" s="142" t="s">
        <v>507</v>
      </c>
      <c r="J24" s="143"/>
      <c r="K24" s="142"/>
      <c r="L24" s="142"/>
      <c r="M24" s="142"/>
      <c r="N24" s="142" t="s">
        <v>506</v>
      </c>
      <c r="O24" s="141" t="s">
        <v>55</v>
      </c>
    </row>
    <row r="25" spans="1:15" ht="13.5">
      <c r="A25" s="161">
        <v>9</v>
      </c>
      <c r="B25" s="157"/>
      <c r="C25" s="159"/>
      <c r="D25" s="159"/>
      <c r="E25" s="160"/>
      <c r="F25" s="159"/>
      <c r="G25" s="158" t="s">
        <v>523</v>
      </c>
      <c r="H25" s="158" t="s">
        <v>589</v>
      </c>
      <c r="I25" s="158" t="s">
        <v>528</v>
      </c>
      <c r="J25" s="158"/>
      <c r="K25" s="158"/>
      <c r="L25" s="158"/>
      <c r="M25" s="158"/>
      <c r="N25" s="158"/>
      <c r="O25" s="157"/>
    </row>
    <row r="27" spans="3:4" ht="15">
      <c r="C27" s="70"/>
      <c r="D27" s="70"/>
    </row>
    <row r="37" spans="3:4" ht="15">
      <c r="C37" s="70"/>
      <c r="D37" s="70"/>
    </row>
    <row r="51" spans="3:4" ht="15">
      <c r="C51" s="70"/>
      <c r="D51" s="7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zoomScale="85" zoomScaleNormal="85" zoomScalePageLayoutView="0" workbookViewId="0" topLeftCell="A4">
      <selection activeCell="N19" sqref="N19"/>
    </sheetView>
  </sheetViews>
  <sheetFormatPr defaultColWidth="9.140625" defaultRowHeight="12.75"/>
  <cols>
    <col min="1" max="1" width="5.00390625" style="68" customWidth="1"/>
    <col min="2" max="2" width="5.28125" style="66" customWidth="1"/>
    <col min="3" max="3" width="13.140625" style="68" bestFit="1" customWidth="1"/>
    <col min="4" max="4" width="11.28125" style="68" bestFit="1" customWidth="1"/>
    <col min="5" max="5" width="9.57421875" style="69" customWidth="1"/>
    <col min="6" max="6" width="20.7109375" style="68" bestFit="1" customWidth="1"/>
    <col min="7" max="7" width="8.00390625" style="68" customWidth="1"/>
    <col min="8" max="12" width="5.7109375" style="68" customWidth="1"/>
    <col min="13" max="20" width="5.7109375" style="66" customWidth="1"/>
    <col min="21" max="21" width="8.140625" style="66" customWidth="1"/>
    <col min="22" max="22" width="21.57421875" style="67" bestFit="1" customWidth="1"/>
    <col min="23" max="16384" width="9.140625" style="66" customWidth="1"/>
  </cols>
  <sheetData>
    <row r="1" spans="1:30" ht="24">
      <c r="A1" s="212" t="s">
        <v>496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107"/>
      <c r="W1" s="106"/>
      <c r="X1" s="106"/>
      <c r="Y1" s="106"/>
      <c r="Z1" s="106"/>
      <c r="AA1" s="106"/>
      <c r="AB1" s="106"/>
      <c r="AC1" s="97"/>
      <c r="AD1" s="97"/>
    </row>
    <row r="2" spans="1:30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107"/>
      <c r="W2" s="106"/>
      <c r="X2" s="106"/>
      <c r="Y2" s="106"/>
      <c r="Z2" s="106"/>
      <c r="AA2" s="106"/>
      <c r="AB2" s="106"/>
      <c r="AC2" s="97"/>
      <c r="AD2" s="97"/>
    </row>
    <row r="3" spans="1:30" ht="21">
      <c r="A3" s="97"/>
      <c r="B3" s="104"/>
      <c r="C3" s="105" t="s">
        <v>17</v>
      </c>
      <c r="D3" s="105"/>
      <c r="E3" s="100"/>
      <c r="F3" s="97"/>
      <c r="G3" s="100"/>
      <c r="H3" s="102"/>
      <c r="I3" s="101"/>
      <c r="J3" s="101"/>
      <c r="K3" s="101"/>
      <c r="L3" s="101"/>
      <c r="M3" s="100"/>
      <c r="N3" s="99"/>
      <c r="O3" s="99"/>
      <c r="U3" s="98"/>
      <c r="AB3" s="68"/>
      <c r="AC3" s="97"/>
      <c r="AD3" s="97"/>
    </row>
    <row r="4" spans="1:30" ht="21">
      <c r="A4" s="97"/>
      <c r="B4" s="104"/>
      <c r="C4" s="103">
        <v>42547</v>
      </c>
      <c r="D4" s="103"/>
      <c r="E4" s="100"/>
      <c r="F4" s="97"/>
      <c r="G4" s="100"/>
      <c r="H4" s="102"/>
      <c r="I4" s="101"/>
      <c r="J4" s="101"/>
      <c r="K4" s="101"/>
      <c r="L4" s="101"/>
      <c r="M4" s="100"/>
      <c r="N4" s="99"/>
      <c r="O4" s="99"/>
      <c r="U4" s="98"/>
      <c r="AB4" s="68"/>
      <c r="AC4" s="97"/>
      <c r="AD4" s="97"/>
    </row>
    <row r="6" spans="1:22" ht="15.75">
      <c r="A6" s="75"/>
      <c r="B6" s="96"/>
      <c r="C6" s="74"/>
      <c r="D6" s="74"/>
      <c r="E6" s="92"/>
      <c r="F6" s="215" t="s">
        <v>586</v>
      </c>
      <c r="G6" s="215"/>
      <c r="H6" s="215"/>
      <c r="I6" s="215"/>
      <c r="J6" s="215"/>
      <c r="K6" s="215"/>
      <c r="L6" s="215"/>
      <c r="M6" s="215"/>
      <c r="N6" s="95"/>
      <c r="O6" s="95"/>
      <c r="P6" s="74"/>
      <c r="Q6" s="74"/>
      <c r="R6" s="74"/>
      <c r="S6" s="74"/>
      <c r="T6" s="74"/>
      <c r="U6" s="94"/>
      <c r="V6" s="73"/>
    </row>
    <row r="7" spans="1:22" ht="12.75">
      <c r="A7" s="75"/>
      <c r="B7" s="93"/>
      <c r="C7" s="74"/>
      <c r="D7" s="74"/>
      <c r="E7" s="92"/>
      <c r="F7" s="75"/>
      <c r="G7" s="75"/>
      <c r="H7" s="75"/>
      <c r="I7" s="75"/>
      <c r="J7" s="75"/>
      <c r="K7" s="75"/>
      <c r="L7" s="75"/>
      <c r="M7" s="74"/>
      <c r="N7" s="74"/>
      <c r="O7" s="74"/>
      <c r="P7" s="74"/>
      <c r="Q7" s="74"/>
      <c r="R7" s="74"/>
      <c r="S7" s="74"/>
      <c r="T7" s="74"/>
      <c r="U7" s="75"/>
      <c r="V7" s="73"/>
    </row>
    <row r="8" spans="1:22" ht="27">
      <c r="A8" s="88" t="s">
        <v>2</v>
      </c>
      <c r="B8" s="91" t="s">
        <v>0</v>
      </c>
      <c r="C8" s="90" t="s">
        <v>14</v>
      </c>
      <c r="D8" s="90" t="s">
        <v>13</v>
      </c>
      <c r="E8" s="89" t="s">
        <v>1</v>
      </c>
      <c r="F8" s="90" t="s">
        <v>4</v>
      </c>
      <c r="G8" s="89" t="s">
        <v>5</v>
      </c>
      <c r="H8" s="89" t="s">
        <v>585</v>
      </c>
      <c r="I8" s="89" t="s">
        <v>567</v>
      </c>
      <c r="J8" s="89" t="s">
        <v>569</v>
      </c>
      <c r="K8" s="89" t="s">
        <v>584</v>
      </c>
      <c r="L8" s="89" t="s">
        <v>583</v>
      </c>
      <c r="M8" s="89" t="s">
        <v>572</v>
      </c>
      <c r="N8" s="89" t="s">
        <v>582</v>
      </c>
      <c r="O8" s="89" t="s">
        <v>581</v>
      </c>
      <c r="P8" s="89" t="s">
        <v>580</v>
      </c>
      <c r="Q8" s="89" t="s">
        <v>579</v>
      </c>
      <c r="R8" s="89" t="s">
        <v>575</v>
      </c>
      <c r="S8" s="89" t="s">
        <v>578</v>
      </c>
      <c r="T8" s="89" t="s">
        <v>577</v>
      </c>
      <c r="U8" s="88" t="s">
        <v>3</v>
      </c>
      <c r="V8" s="88" t="s">
        <v>12</v>
      </c>
    </row>
    <row r="9" spans="1:22" ht="15">
      <c r="A9" s="87">
        <v>1</v>
      </c>
      <c r="B9" s="86">
        <v>270</v>
      </c>
      <c r="C9" s="85" t="s">
        <v>400</v>
      </c>
      <c r="D9" s="85" t="s">
        <v>401</v>
      </c>
      <c r="E9" s="84" t="s">
        <v>402</v>
      </c>
      <c r="F9" s="83" t="s">
        <v>403</v>
      </c>
      <c r="G9" s="81" t="s">
        <v>576</v>
      </c>
      <c r="H9" s="82"/>
      <c r="I9" s="82"/>
      <c r="J9" s="82"/>
      <c r="K9" s="82"/>
      <c r="L9" s="82"/>
      <c r="M9" s="82" t="s">
        <v>557</v>
      </c>
      <c r="N9" s="82" t="s">
        <v>556</v>
      </c>
      <c r="O9" s="82" t="s">
        <v>551</v>
      </c>
      <c r="P9" s="81" t="s">
        <v>556</v>
      </c>
      <c r="Q9" s="81" t="s">
        <v>556</v>
      </c>
      <c r="R9" s="81" t="s">
        <v>557</v>
      </c>
      <c r="S9" s="81" t="s">
        <v>551</v>
      </c>
      <c r="T9" s="81" t="s">
        <v>553</v>
      </c>
      <c r="U9" s="80" t="s">
        <v>575</v>
      </c>
      <c r="V9" s="79" t="s">
        <v>404</v>
      </c>
    </row>
    <row r="10" spans="1:22" ht="15">
      <c r="A10" s="87">
        <v>2</v>
      </c>
      <c r="B10" s="86">
        <v>176</v>
      </c>
      <c r="C10" s="85" t="s">
        <v>77</v>
      </c>
      <c r="D10" s="85" t="s">
        <v>133</v>
      </c>
      <c r="E10" s="84" t="s">
        <v>134</v>
      </c>
      <c r="F10" s="83" t="s">
        <v>28</v>
      </c>
      <c r="G10" s="81" t="s">
        <v>574</v>
      </c>
      <c r="H10" s="82"/>
      <c r="I10" s="82"/>
      <c r="J10" s="82"/>
      <c r="K10" s="82" t="s">
        <v>556</v>
      </c>
      <c r="L10" s="82" t="s">
        <v>556</v>
      </c>
      <c r="M10" s="82" t="s">
        <v>573</v>
      </c>
      <c r="N10" s="82" t="s">
        <v>553</v>
      </c>
      <c r="O10" s="82"/>
      <c r="P10" s="81"/>
      <c r="Q10" s="81"/>
      <c r="R10" s="81"/>
      <c r="S10" s="81"/>
      <c r="T10" s="81"/>
      <c r="U10" s="80" t="s">
        <v>572</v>
      </c>
      <c r="V10" s="79" t="s">
        <v>135</v>
      </c>
    </row>
    <row r="11" spans="1:22" ht="15">
      <c r="A11" s="87">
        <v>2</v>
      </c>
      <c r="B11" s="86">
        <v>227</v>
      </c>
      <c r="C11" s="85" t="s">
        <v>383</v>
      </c>
      <c r="D11" s="85" t="s">
        <v>384</v>
      </c>
      <c r="E11" s="84" t="s">
        <v>385</v>
      </c>
      <c r="F11" s="83" t="s">
        <v>126</v>
      </c>
      <c r="G11" s="81" t="s">
        <v>574</v>
      </c>
      <c r="H11" s="82"/>
      <c r="I11" s="82"/>
      <c r="J11" s="82"/>
      <c r="K11" s="82" t="s">
        <v>556</v>
      </c>
      <c r="L11" s="82" t="s">
        <v>556</v>
      </c>
      <c r="M11" s="82" t="s">
        <v>573</v>
      </c>
      <c r="N11" s="82" t="s">
        <v>553</v>
      </c>
      <c r="O11" s="82"/>
      <c r="P11" s="81"/>
      <c r="Q11" s="81"/>
      <c r="R11" s="81"/>
      <c r="S11" s="81"/>
      <c r="T11" s="81"/>
      <c r="U11" s="80" t="s">
        <v>572</v>
      </c>
      <c r="V11" s="79" t="s">
        <v>127</v>
      </c>
    </row>
    <row r="12" spans="1:22" ht="15">
      <c r="A12" s="87">
        <v>4</v>
      </c>
      <c r="B12" s="86">
        <v>77</v>
      </c>
      <c r="C12" s="85" t="s">
        <v>310</v>
      </c>
      <c r="D12" s="85" t="s">
        <v>266</v>
      </c>
      <c r="E12" s="84" t="s">
        <v>267</v>
      </c>
      <c r="F12" s="83" t="s">
        <v>247</v>
      </c>
      <c r="G12" s="81" t="s">
        <v>571</v>
      </c>
      <c r="H12" s="82"/>
      <c r="I12" s="82" t="s">
        <v>556</v>
      </c>
      <c r="J12" s="82" t="s">
        <v>556</v>
      </c>
      <c r="K12" s="82" t="s">
        <v>553</v>
      </c>
      <c r="L12" s="82"/>
      <c r="M12" s="82"/>
      <c r="N12" s="82"/>
      <c r="O12" s="82"/>
      <c r="P12" s="81"/>
      <c r="Q12" s="81"/>
      <c r="R12" s="81"/>
      <c r="S12" s="81"/>
      <c r="T12" s="81"/>
      <c r="U12" s="80" t="s">
        <v>569</v>
      </c>
      <c r="V12" s="79" t="s">
        <v>268</v>
      </c>
    </row>
    <row r="13" spans="1:22" ht="15">
      <c r="A13" s="87">
        <v>4</v>
      </c>
      <c r="B13" s="86">
        <v>221</v>
      </c>
      <c r="C13" s="85" t="s">
        <v>409</v>
      </c>
      <c r="D13" s="85" t="s">
        <v>410</v>
      </c>
      <c r="E13" s="84" t="s">
        <v>120</v>
      </c>
      <c r="F13" s="83" t="s">
        <v>570</v>
      </c>
      <c r="G13" s="81" t="s">
        <v>568</v>
      </c>
      <c r="H13" s="82" t="s">
        <v>556</v>
      </c>
      <c r="I13" s="82" t="s">
        <v>556</v>
      </c>
      <c r="J13" s="82" t="s">
        <v>556</v>
      </c>
      <c r="K13" s="82" t="s">
        <v>553</v>
      </c>
      <c r="L13" s="82"/>
      <c r="M13" s="82"/>
      <c r="N13" s="82"/>
      <c r="O13" s="82"/>
      <c r="P13" s="81"/>
      <c r="Q13" s="81"/>
      <c r="R13" s="81"/>
      <c r="S13" s="81"/>
      <c r="T13" s="81"/>
      <c r="U13" s="80" t="s">
        <v>569</v>
      </c>
      <c r="V13" s="79" t="s">
        <v>411</v>
      </c>
    </row>
    <row r="14" spans="1:22" ht="15">
      <c r="A14" s="87">
        <v>7</v>
      </c>
      <c r="B14" s="86">
        <v>62</v>
      </c>
      <c r="C14" s="85" t="s">
        <v>56</v>
      </c>
      <c r="D14" s="85" t="s">
        <v>398</v>
      </c>
      <c r="E14" s="84" t="s">
        <v>399</v>
      </c>
      <c r="F14" s="83" t="s">
        <v>369</v>
      </c>
      <c r="G14" s="81" t="s">
        <v>568</v>
      </c>
      <c r="H14" s="82" t="s">
        <v>556</v>
      </c>
      <c r="I14" s="82" t="s">
        <v>556</v>
      </c>
      <c r="J14" s="82" t="s">
        <v>553</v>
      </c>
      <c r="K14" s="82"/>
      <c r="L14" s="82"/>
      <c r="M14" s="82"/>
      <c r="N14" s="82"/>
      <c r="O14" s="82"/>
      <c r="P14" s="81"/>
      <c r="Q14" s="81"/>
      <c r="R14" s="81"/>
      <c r="S14" s="81"/>
      <c r="T14" s="81"/>
      <c r="U14" s="80" t="s">
        <v>567</v>
      </c>
      <c r="V14" s="79" t="s">
        <v>370</v>
      </c>
    </row>
    <row r="16" spans="3:4" ht="15">
      <c r="C16" s="70"/>
      <c r="D16" s="70"/>
    </row>
    <row r="43" spans="3:4" ht="15">
      <c r="C43" s="70"/>
      <c r="D43" s="70"/>
    </row>
    <row r="59" spans="3:4" ht="15">
      <c r="C59" s="70"/>
      <c r="D59" s="70"/>
    </row>
    <row r="74" spans="3:4" ht="15">
      <c r="C74" s="70"/>
      <c r="D74" s="70"/>
    </row>
    <row r="92" spans="3:4" ht="15">
      <c r="C92" s="70"/>
      <c r="D92" s="70"/>
    </row>
    <row r="93" spans="3:4" ht="15">
      <c r="C93" s="72"/>
      <c r="D93" s="72"/>
    </row>
    <row r="95" spans="3:4" ht="15">
      <c r="C95" s="72"/>
      <c r="D95" s="72"/>
    </row>
    <row r="96" spans="3:4" ht="15">
      <c r="C96" s="72"/>
      <c r="D96" s="72"/>
    </row>
    <row r="97" spans="3:4" ht="15">
      <c r="C97" s="72"/>
      <c r="D97" s="72"/>
    </row>
    <row r="98" spans="3:4" ht="15">
      <c r="C98" s="72"/>
      <c r="D98" s="72"/>
    </row>
    <row r="100" spans="3:4" ht="15">
      <c r="C100" s="72"/>
      <c r="D100" s="72"/>
    </row>
    <row r="101" spans="3:4" ht="15">
      <c r="C101" s="72"/>
      <c r="D101" s="72"/>
    </row>
    <row r="105" spans="3:4" ht="15">
      <c r="C105" s="72"/>
      <c r="D105" s="72"/>
    </row>
    <row r="107" spans="3:4" ht="15">
      <c r="C107" s="72"/>
      <c r="D107" s="72"/>
    </row>
    <row r="108" spans="3:4" ht="15">
      <c r="C108" s="72"/>
      <c r="D108" s="72"/>
    </row>
    <row r="109" spans="3:4" ht="15">
      <c r="C109" s="72"/>
      <c r="D109" s="72"/>
    </row>
    <row r="110" spans="3:4" ht="15">
      <c r="C110" s="72"/>
      <c r="D110" s="72"/>
    </row>
    <row r="112" spans="3:4" ht="15">
      <c r="C112" s="72"/>
      <c r="D112" s="72"/>
    </row>
    <row r="113" spans="3:4" ht="15">
      <c r="C113" s="72"/>
      <c r="D113" s="72"/>
    </row>
    <row r="114" spans="3:4" ht="15">
      <c r="C114" s="72"/>
      <c r="D114" s="72"/>
    </row>
    <row r="115" spans="3:4" ht="15">
      <c r="C115" s="70"/>
      <c r="D115" s="70"/>
    </row>
    <row r="118" spans="3:4" ht="15.75">
      <c r="C118" s="71"/>
      <c r="D118" s="71"/>
    </row>
    <row r="122" spans="3:4" ht="15">
      <c r="C122" s="70"/>
      <c r="D122" s="70"/>
    </row>
    <row r="137" spans="3:4" ht="15">
      <c r="C137" s="70"/>
      <c r="D137" s="70"/>
    </row>
  </sheetData>
  <sheetProtection/>
  <mergeCells count="3">
    <mergeCell ref="A1:U1"/>
    <mergeCell ref="A2:U2"/>
    <mergeCell ref="F6:M6"/>
  </mergeCells>
  <printOptions/>
  <pageMargins left="0.15972222222222224" right="0.15972222222222224" top="0.39375" bottom="0.39375" header="0.5118055555555556" footer="0.5118055555555556"/>
  <pageSetup fitToHeight="0" fitToWidth="1" horizontalDpi="300" verticalDpi="3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workbookViewId="0" topLeftCell="A4">
      <selection activeCell="L21" sqref="L21"/>
    </sheetView>
  </sheetViews>
  <sheetFormatPr defaultColWidth="9.140625" defaultRowHeight="12.75"/>
  <cols>
    <col min="1" max="1" width="5.00390625" style="68" customWidth="1"/>
    <col min="2" max="2" width="5.57421875" style="66" customWidth="1"/>
    <col min="3" max="3" width="14.140625" style="68" customWidth="1"/>
    <col min="4" max="4" width="15.28125" style="68" customWidth="1"/>
    <col min="5" max="5" width="11.8515625" style="69" bestFit="1" customWidth="1"/>
    <col min="6" max="6" width="30.7109375" style="68" customWidth="1"/>
    <col min="7" max="9" width="7.7109375" style="68" customWidth="1"/>
    <col min="10" max="10" width="5.8515625" style="68" customWidth="1"/>
    <col min="11" max="13" width="7.7109375" style="66" customWidth="1"/>
    <col min="14" max="14" width="9.140625" style="66" customWidth="1"/>
    <col min="15" max="15" width="23.8515625" style="140" customWidth="1"/>
    <col min="16" max="16384" width="9.140625" style="66" customWidth="1"/>
  </cols>
  <sheetData>
    <row r="1" spans="1:23" ht="24">
      <c r="A1" s="217" t="s">
        <v>496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56"/>
      <c r="P1" s="106"/>
      <c r="Q1" s="106"/>
      <c r="R1" s="106"/>
      <c r="S1" s="106"/>
      <c r="T1" s="106"/>
      <c r="U1" s="106"/>
      <c r="V1" s="97"/>
      <c r="W1" s="97"/>
    </row>
    <row r="2" spans="1:23" ht="24">
      <c r="A2" s="217" t="s">
        <v>18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56"/>
      <c r="P2" s="106"/>
      <c r="Q2" s="106"/>
      <c r="R2" s="106"/>
      <c r="S2" s="106"/>
      <c r="T2" s="106"/>
      <c r="U2" s="106"/>
      <c r="V2" s="97"/>
      <c r="W2" s="97"/>
    </row>
    <row r="3" spans="1:23" ht="21">
      <c r="A3" s="97"/>
      <c r="B3" s="104"/>
      <c r="C3" s="105" t="s">
        <v>17</v>
      </c>
      <c r="D3" s="105"/>
      <c r="F3" s="97"/>
      <c r="G3" s="100"/>
      <c r="H3" s="102"/>
      <c r="I3" s="101"/>
      <c r="J3" s="101"/>
      <c r="K3" s="99"/>
      <c r="N3" s="98"/>
      <c r="U3" s="68"/>
      <c r="V3" s="97"/>
      <c r="W3" s="97"/>
    </row>
    <row r="4" spans="1:23" ht="21">
      <c r="A4" s="97"/>
      <c r="B4" s="104"/>
      <c r="C4" s="103">
        <v>42547</v>
      </c>
      <c r="D4" s="103"/>
      <c r="F4" s="97"/>
      <c r="G4" s="100"/>
      <c r="H4" s="102"/>
      <c r="I4" s="101"/>
      <c r="J4" s="101"/>
      <c r="K4" s="99"/>
      <c r="N4" s="98"/>
      <c r="U4" s="68"/>
      <c r="V4" s="97"/>
      <c r="W4" s="97"/>
    </row>
    <row r="5" spans="2:22" ht="15.75">
      <c r="B5" s="104"/>
      <c r="C5" s="155"/>
      <c r="D5" s="155"/>
      <c r="E5" s="216" t="s">
        <v>616</v>
      </c>
      <c r="F5" s="216"/>
      <c r="G5" s="216"/>
      <c r="H5" s="216"/>
      <c r="I5" s="216"/>
      <c r="J5" s="154"/>
      <c r="K5" s="99"/>
      <c r="N5" s="98"/>
      <c r="U5" s="68"/>
      <c r="V5" s="68"/>
    </row>
    <row r="6" spans="2:14" ht="12.75">
      <c r="B6" s="153"/>
      <c r="C6" s="66"/>
      <c r="D6" s="66"/>
      <c r="E6" s="152"/>
      <c r="M6" s="68"/>
      <c r="N6" s="68"/>
    </row>
    <row r="7" spans="1:15" s="147" customFormat="1" ht="27">
      <c r="A7" s="148" t="s">
        <v>615</v>
      </c>
      <c r="B7" s="149" t="s">
        <v>0</v>
      </c>
      <c r="C7" s="150" t="s">
        <v>14</v>
      </c>
      <c r="D7" s="150" t="s">
        <v>13</v>
      </c>
      <c r="E7" s="151" t="s">
        <v>1</v>
      </c>
      <c r="F7" s="150" t="s">
        <v>4</v>
      </c>
      <c r="G7" s="149" t="s">
        <v>9</v>
      </c>
      <c r="H7" s="149" t="s">
        <v>8</v>
      </c>
      <c r="I7" s="149" t="s">
        <v>7</v>
      </c>
      <c r="J7" s="149"/>
      <c r="K7" s="148">
        <v>4</v>
      </c>
      <c r="L7" s="148">
        <v>5</v>
      </c>
      <c r="M7" s="148">
        <v>6</v>
      </c>
      <c r="N7" s="148" t="s">
        <v>3</v>
      </c>
      <c r="O7" s="148" t="s">
        <v>12</v>
      </c>
    </row>
    <row r="8" spans="1:15" ht="15">
      <c r="A8" s="141">
        <v>1</v>
      </c>
      <c r="B8" s="146">
        <v>218</v>
      </c>
      <c r="C8" s="141" t="s">
        <v>435</v>
      </c>
      <c r="D8" s="141" t="s">
        <v>436</v>
      </c>
      <c r="E8" s="145" t="s">
        <v>437</v>
      </c>
      <c r="F8" s="144" t="s">
        <v>157</v>
      </c>
      <c r="G8" s="142">
        <v>42.17</v>
      </c>
      <c r="H8" s="142">
        <v>38.49</v>
      </c>
      <c r="I8" s="142" t="s">
        <v>507</v>
      </c>
      <c r="J8" s="143"/>
      <c r="K8" s="142">
        <v>41</v>
      </c>
      <c r="L8" s="142" t="s">
        <v>507</v>
      </c>
      <c r="M8" s="142" t="s">
        <v>507</v>
      </c>
      <c r="N8" s="142">
        <f aca="true" t="shared" si="0" ref="N8:N22">MAX(G8:I8,K8:M8)</f>
        <v>42.17</v>
      </c>
      <c r="O8" s="141" t="s">
        <v>158</v>
      </c>
    </row>
    <row r="9" spans="1:15" ht="15">
      <c r="A9" s="141">
        <v>2</v>
      </c>
      <c r="B9" s="146">
        <v>78</v>
      </c>
      <c r="C9" s="141" t="s">
        <v>424</v>
      </c>
      <c r="D9" s="141" t="s">
        <v>425</v>
      </c>
      <c r="E9" s="145" t="s">
        <v>426</v>
      </c>
      <c r="F9" s="144" t="s">
        <v>247</v>
      </c>
      <c r="G9" s="142">
        <v>34.88</v>
      </c>
      <c r="H9" s="142" t="s">
        <v>507</v>
      </c>
      <c r="I9" s="142">
        <v>34.07</v>
      </c>
      <c r="J9" s="143"/>
      <c r="K9" s="142" t="s">
        <v>507</v>
      </c>
      <c r="L9" s="142" t="s">
        <v>507</v>
      </c>
      <c r="M9" s="142">
        <v>41.87</v>
      </c>
      <c r="N9" s="142">
        <f t="shared" si="0"/>
        <v>41.87</v>
      </c>
      <c r="O9" s="141" t="s">
        <v>248</v>
      </c>
    </row>
    <row r="10" spans="1:15" ht="15">
      <c r="A10" s="141">
        <v>3</v>
      </c>
      <c r="B10" s="146">
        <v>18</v>
      </c>
      <c r="C10" s="141" t="s">
        <v>376</v>
      </c>
      <c r="D10" s="141" t="s">
        <v>614</v>
      </c>
      <c r="E10" s="145" t="s">
        <v>613</v>
      </c>
      <c r="F10" s="144" t="s">
        <v>251</v>
      </c>
      <c r="G10" s="142" t="s">
        <v>507</v>
      </c>
      <c r="H10" s="142">
        <v>33.33</v>
      </c>
      <c r="I10" s="142">
        <v>32.26</v>
      </c>
      <c r="J10" s="143"/>
      <c r="K10" s="142">
        <v>37.8</v>
      </c>
      <c r="L10" s="142" t="s">
        <v>507</v>
      </c>
      <c r="M10" s="142" t="s">
        <v>507</v>
      </c>
      <c r="N10" s="142">
        <f t="shared" si="0"/>
        <v>37.8</v>
      </c>
      <c r="O10" s="141" t="s">
        <v>612</v>
      </c>
    </row>
    <row r="11" spans="1:15" ht="15">
      <c r="A11" s="141">
        <v>4</v>
      </c>
      <c r="B11" s="146">
        <v>133</v>
      </c>
      <c r="C11" s="141" t="s">
        <v>611</v>
      </c>
      <c r="D11" s="141" t="s">
        <v>610</v>
      </c>
      <c r="E11" s="145" t="s">
        <v>609</v>
      </c>
      <c r="F11" s="144" t="s">
        <v>608</v>
      </c>
      <c r="G11" s="142">
        <v>33.19</v>
      </c>
      <c r="H11" s="142">
        <v>32.78</v>
      </c>
      <c r="I11" s="142">
        <v>35.99</v>
      </c>
      <c r="J11" s="143"/>
      <c r="K11" s="142">
        <v>35.6</v>
      </c>
      <c r="L11" s="142">
        <v>35.3</v>
      </c>
      <c r="M11" s="142">
        <v>36.61</v>
      </c>
      <c r="N11" s="142">
        <f t="shared" si="0"/>
        <v>36.61</v>
      </c>
      <c r="O11" s="141" t="s">
        <v>412</v>
      </c>
    </row>
    <row r="12" spans="1:15" ht="15">
      <c r="A12" s="141">
        <v>5</v>
      </c>
      <c r="B12" s="146">
        <v>74</v>
      </c>
      <c r="C12" s="141" t="s">
        <v>432</v>
      </c>
      <c r="D12" s="141" t="s">
        <v>433</v>
      </c>
      <c r="E12" s="145" t="s">
        <v>434</v>
      </c>
      <c r="F12" s="144" t="s">
        <v>247</v>
      </c>
      <c r="G12" s="142">
        <v>31.36</v>
      </c>
      <c r="H12" s="142" t="s">
        <v>507</v>
      </c>
      <c r="I12" s="142">
        <v>29.17</v>
      </c>
      <c r="J12" s="143"/>
      <c r="K12" s="142" t="s">
        <v>507</v>
      </c>
      <c r="L12" s="142">
        <v>33.18</v>
      </c>
      <c r="M12" s="142" t="s">
        <v>507</v>
      </c>
      <c r="N12" s="142">
        <f t="shared" si="0"/>
        <v>33.18</v>
      </c>
      <c r="O12" s="141" t="s">
        <v>248</v>
      </c>
    </row>
    <row r="13" spans="1:15" ht="15">
      <c r="A13" s="141">
        <v>6</v>
      </c>
      <c r="B13" s="146">
        <v>45</v>
      </c>
      <c r="C13" s="141" t="s">
        <v>25</v>
      </c>
      <c r="D13" s="141" t="s">
        <v>422</v>
      </c>
      <c r="E13" s="145" t="s">
        <v>423</v>
      </c>
      <c r="F13" s="144" t="s">
        <v>54</v>
      </c>
      <c r="G13" s="142">
        <v>32.52</v>
      </c>
      <c r="H13" s="142" t="s">
        <v>507</v>
      </c>
      <c r="I13" s="142" t="s">
        <v>507</v>
      </c>
      <c r="J13" s="143"/>
      <c r="K13" s="142" t="s">
        <v>507</v>
      </c>
      <c r="L13" s="142" t="s">
        <v>507</v>
      </c>
      <c r="M13" s="142" t="s">
        <v>507</v>
      </c>
      <c r="N13" s="142">
        <f t="shared" si="0"/>
        <v>32.52</v>
      </c>
      <c r="O13" s="141" t="s">
        <v>412</v>
      </c>
    </row>
    <row r="14" spans="1:15" ht="15">
      <c r="A14" s="141">
        <v>7</v>
      </c>
      <c r="B14" s="146">
        <v>59</v>
      </c>
      <c r="C14" s="141" t="s">
        <v>315</v>
      </c>
      <c r="D14" s="141" t="s">
        <v>430</v>
      </c>
      <c r="E14" s="145" t="s">
        <v>431</v>
      </c>
      <c r="F14" s="144" t="s">
        <v>374</v>
      </c>
      <c r="G14" s="142" t="s">
        <v>507</v>
      </c>
      <c r="H14" s="142">
        <v>32.36</v>
      </c>
      <c r="I14" s="142">
        <v>31.15</v>
      </c>
      <c r="J14" s="143"/>
      <c r="K14" s="142" t="s">
        <v>507</v>
      </c>
      <c r="L14" s="142" t="s">
        <v>507</v>
      </c>
      <c r="M14" s="142" t="s">
        <v>507</v>
      </c>
      <c r="N14" s="142">
        <f t="shared" si="0"/>
        <v>32.36</v>
      </c>
      <c r="O14" s="141" t="s">
        <v>495</v>
      </c>
    </row>
    <row r="15" spans="1:15" ht="15">
      <c r="A15" s="141">
        <v>8</v>
      </c>
      <c r="B15" s="146">
        <v>63</v>
      </c>
      <c r="C15" s="141" t="s">
        <v>366</v>
      </c>
      <c r="D15" s="141" t="s">
        <v>367</v>
      </c>
      <c r="E15" s="145" t="s">
        <v>368</v>
      </c>
      <c r="F15" s="144" t="s">
        <v>369</v>
      </c>
      <c r="G15" s="142">
        <v>26</v>
      </c>
      <c r="H15" s="142">
        <v>29.55</v>
      </c>
      <c r="I15" s="142" t="s">
        <v>507</v>
      </c>
      <c r="J15" s="143"/>
      <c r="K15" s="142" t="s">
        <v>507</v>
      </c>
      <c r="L15" s="142">
        <v>28.92</v>
      </c>
      <c r="M15" s="142" t="s">
        <v>507</v>
      </c>
      <c r="N15" s="142">
        <f t="shared" si="0"/>
        <v>29.55</v>
      </c>
      <c r="O15" s="141" t="s">
        <v>370</v>
      </c>
    </row>
    <row r="16" spans="1:15" ht="15">
      <c r="A16" s="141">
        <v>9</v>
      </c>
      <c r="B16" s="146">
        <v>234</v>
      </c>
      <c r="C16" s="141" t="s">
        <v>438</v>
      </c>
      <c r="D16" s="141" t="s">
        <v>439</v>
      </c>
      <c r="E16" s="145" t="s">
        <v>440</v>
      </c>
      <c r="F16" s="144" t="s">
        <v>126</v>
      </c>
      <c r="G16" s="142">
        <v>28.85</v>
      </c>
      <c r="H16" s="142">
        <v>26.81</v>
      </c>
      <c r="I16" s="142" t="s">
        <v>507</v>
      </c>
      <c r="J16" s="143"/>
      <c r="K16" s="142"/>
      <c r="L16" s="142"/>
      <c r="M16" s="142"/>
      <c r="N16" s="142">
        <f t="shared" si="0"/>
        <v>28.85</v>
      </c>
      <c r="O16" s="141" t="s">
        <v>441</v>
      </c>
    </row>
    <row r="17" spans="1:15" ht="15">
      <c r="A17" s="141">
        <v>10</v>
      </c>
      <c r="B17" s="146">
        <v>92</v>
      </c>
      <c r="C17" s="141" t="s">
        <v>177</v>
      </c>
      <c r="D17" s="141" t="s">
        <v>416</v>
      </c>
      <c r="E17" s="145" t="s">
        <v>277</v>
      </c>
      <c r="F17" s="144" t="s">
        <v>121</v>
      </c>
      <c r="G17" s="142" t="s">
        <v>507</v>
      </c>
      <c r="H17" s="142">
        <v>27.98</v>
      </c>
      <c r="I17" s="142">
        <v>22.37</v>
      </c>
      <c r="J17" s="143"/>
      <c r="K17" s="142"/>
      <c r="L17" s="142"/>
      <c r="M17" s="142"/>
      <c r="N17" s="142">
        <f t="shared" si="0"/>
        <v>27.98</v>
      </c>
      <c r="O17" s="141" t="s">
        <v>258</v>
      </c>
    </row>
    <row r="18" spans="1:15" ht="15">
      <c r="A18" s="141">
        <v>11</v>
      </c>
      <c r="B18" s="146">
        <v>7</v>
      </c>
      <c r="C18" s="141" t="s">
        <v>600</v>
      </c>
      <c r="D18" s="141" t="s">
        <v>599</v>
      </c>
      <c r="E18" s="145" t="s">
        <v>288</v>
      </c>
      <c r="F18" s="144" t="s">
        <v>224</v>
      </c>
      <c r="G18" s="142" t="s">
        <v>507</v>
      </c>
      <c r="H18" s="142">
        <v>21.95</v>
      </c>
      <c r="I18" s="142">
        <v>24.98</v>
      </c>
      <c r="J18" s="143"/>
      <c r="K18" s="142"/>
      <c r="L18" s="142"/>
      <c r="M18" s="142"/>
      <c r="N18" s="142">
        <f t="shared" si="0"/>
        <v>24.98</v>
      </c>
      <c r="O18" s="141" t="s">
        <v>595</v>
      </c>
    </row>
    <row r="19" spans="1:15" ht="15">
      <c r="A19" s="141">
        <v>12</v>
      </c>
      <c r="B19" s="146">
        <v>12</v>
      </c>
      <c r="C19" s="141" t="s">
        <v>278</v>
      </c>
      <c r="D19" s="141" t="s">
        <v>420</v>
      </c>
      <c r="E19" s="145" t="s">
        <v>421</v>
      </c>
      <c r="F19" s="144" t="s">
        <v>164</v>
      </c>
      <c r="G19" s="142">
        <v>24.29</v>
      </c>
      <c r="H19" s="142">
        <v>21.7</v>
      </c>
      <c r="I19" s="142">
        <v>20.79</v>
      </c>
      <c r="J19" s="143"/>
      <c r="K19" s="142"/>
      <c r="L19" s="142"/>
      <c r="M19" s="142"/>
      <c r="N19" s="142">
        <f t="shared" si="0"/>
        <v>24.29</v>
      </c>
      <c r="O19" s="141" t="s">
        <v>165</v>
      </c>
    </row>
    <row r="20" spans="1:15" ht="15">
      <c r="A20" s="141">
        <v>13</v>
      </c>
      <c r="B20" s="146">
        <v>103</v>
      </c>
      <c r="C20" s="141" t="s">
        <v>427</v>
      </c>
      <c r="D20" s="141" t="s">
        <v>428</v>
      </c>
      <c r="E20" s="145" t="s">
        <v>429</v>
      </c>
      <c r="F20" s="144" t="s">
        <v>75</v>
      </c>
      <c r="G20" s="142">
        <v>22.64</v>
      </c>
      <c r="H20" s="142" t="s">
        <v>507</v>
      </c>
      <c r="I20" s="142">
        <v>23.23</v>
      </c>
      <c r="J20" s="143"/>
      <c r="K20" s="142"/>
      <c r="L20" s="142"/>
      <c r="M20" s="142"/>
      <c r="N20" s="142">
        <f t="shared" si="0"/>
        <v>23.23</v>
      </c>
      <c r="O20" s="141" t="s">
        <v>76</v>
      </c>
    </row>
    <row r="21" spans="1:15" ht="15">
      <c r="A21" s="141">
        <v>14</v>
      </c>
      <c r="B21" s="146">
        <v>141</v>
      </c>
      <c r="C21" s="141" t="s">
        <v>417</v>
      </c>
      <c r="D21" s="141" t="s">
        <v>418</v>
      </c>
      <c r="E21" s="145" t="s">
        <v>419</v>
      </c>
      <c r="F21" s="144" t="s">
        <v>281</v>
      </c>
      <c r="G21" s="142">
        <v>23.14</v>
      </c>
      <c r="H21" s="142" t="s">
        <v>507</v>
      </c>
      <c r="I21" s="142">
        <v>20.02</v>
      </c>
      <c r="J21" s="143"/>
      <c r="K21" s="142"/>
      <c r="L21" s="142"/>
      <c r="M21" s="142"/>
      <c r="N21" s="142">
        <f t="shared" si="0"/>
        <v>23.14</v>
      </c>
      <c r="O21" s="141" t="s">
        <v>282</v>
      </c>
    </row>
    <row r="22" spans="1:15" ht="15">
      <c r="A22" s="141">
        <v>15</v>
      </c>
      <c r="B22" s="146">
        <v>80</v>
      </c>
      <c r="C22" s="141" t="s">
        <v>413</v>
      </c>
      <c r="D22" s="141" t="s">
        <v>414</v>
      </c>
      <c r="E22" s="145" t="s">
        <v>415</v>
      </c>
      <c r="F22" s="144" t="s">
        <v>247</v>
      </c>
      <c r="G22" s="142">
        <v>20.91</v>
      </c>
      <c r="H22" s="142" t="s">
        <v>507</v>
      </c>
      <c r="I22" s="142">
        <v>20.53</v>
      </c>
      <c r="J22" s="143"/>
      <c r="K22" s="142"/>
      <c r="L22" s="142"/>
      <c r="M22" s="142"/>
      <c r="N22" s="142">
        <f t="shared" si="0"/>
        <v>20.91</v>
      </c>
      <c r="O22" s="141" t="s">
        <v>268</v>
      </c>
    </row>
    <row r="29" spans="3:4" ht="15">
      <c r="C29" s="70"/>
      <c r="D29" s="70"/>
    </row>
    <row r="39" spans="3:4" ht="15">
      <c r="C39" s="70"/>
      <c r="D39" s="70"/>
    </row>
    <row r="53" spans="3:4" ht="15">
      <c r="C53" s="70"/>
      <c r="D53" s="7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85" zoomScaleNormal="85" workbookViewId="0" topLeftCell="A1">
      <selection activeCell="M21" sqref="M21"/>
    </sheetView>
  </sheetViews>
  <sheetFormatPr defaultColWidth="9.140625" defaultRowHeight="12.75"/>
  <cols>
    <col min="1" max="1" width="5.00390625" style="68" customWidth="1"/>
    <col min="2" max="2" width="5.57421875" style="66" customWidth="1"/>
    <col min="3" max="4" width="20.140625" style="68" customWidth="1"/>
    <col min="5" max="5" width="11.8515625" style="69" bestFit="1" customWidth="1"/>
    <col min="6" max="6" width="22.8515625" style="68" bestFit="1" customWidth="1"/>
    <col min="7" max="9" width="7.7109375" style="68" customWidth="1"/>
    <col min="10" max="10" width="5.8515625" style="68" customWidth="1"/>
    <col min="11" max="13" width="7.7109375" style="66" customWidth="1"/>
    <col min="14" max="14" width="9.140625" style="66" customWidth="1"/>
    <col min="15" max="15" width="23.8515625" style="140" customWidth="1"/>
    <col min="16" max="16384" width="9.140625" style="66" customWidth="1"/>
  </cols>
  <sheetData>
    <row r="1" spans="1:23" ht="24">
      <c r="A1" s="217" t="s">
        <v>496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56"/>
      <c r="P1" s="106"/>
      <c r="Q1" s="106"/>
      <c r="R1" s="106"/>
      <c r="S1" s="106"/>
      <c r="T1" s="106"/>
      <c r="U1" s="106"/>
      <c r="V1" s="97"/>
      <c r="W1" s="97"/>
    </row>
    <row r="2" spans="1:23" ht="24">
      <c r="A2" s="217" t="s">
        <v>18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56"/>
      <c r="P2" s="106"/>
      <c r="Q2" s="106"/>
      <c r="R2" s="106"/>
      <c r="S2" s="106"/>
      <c r="T2" s="106"/>
      <c r="U2" s="106"/>
      <c r="V2" s="97"/>
      <c r="W2" s="97"/>
    </row>
    <row r="3" spans="1:23" ht="21">
      <c r="A3" s="97"/>
      <c r="B3" s="104"/>
      <c r="C3" s="105" t="s">
        <v>17</v>
      </c>
      <c r="D3" s="105"/>
      <c r="F3" s="97"/>
      <c r="G3" s="100"/>
      <c r="H3" s="102"/>
      <c r="I3" s="101"/>
      <c r="J3" s="101"/>
      <c r="K3" s="99"/>
      <c r="N3" s="98"/>
      <c r="U3" s="68"/>
      <c r="V3" s="97"/>
      <c r="W3" s="97"/>
    </row>
    <row r="4" spans="1:23" ht="21">
      <c r="A4" s="97"/>
      <c r="B4" s="104"/>
      <c r="C4" s="103">
        <v>42547</v>
      </c>
      <c r="D4" s="103"/>
      <c r="F4" s="97"/>
      <c r="G4" s="100"/>
      <c r="H4" s="102"/>
      <c r="I4" s="101"/>
      <c r="J4" s="101"/>
      <c r="K4" s="99"/>
      <c r="N4" s="98"/>
      <c r="U4" s="68"/>
      <c r="V4" s="97"/>
      <c r="W4" s="97"/>
    </row>
    <row r="5" spans="2:22" ht="15.75">
      <c r="B5" s="104"/>
      <c r="C5" s="155"/>
      <c r="D5" s="155"/>
      <c r="E5" s="216" t="s">
        <v>607</v>
      </c>
      <c r="F5" s="216"/>
      <c r="G5" s="216"/>
      <c r="H5" s="216"/>
      <c r="I5" s="216"/>
      <c r="J5" s="154"/>
      <c r="K5" s="99"/>
      <c r="N5" s="98"/>
      <c r="U5" s="68"/>
      <c r="V5" s="68"/>
    </row>
    <row r="6" spans="2:14" ht="12.75">
      <c r="B6" s="153"/>
      <c r="C6" s="66"/>
      <c r="D6" s="66"/>
      <c r="E6" s="152"/>
      <c r="M6" s="68"/>
      <c r="N6" s="68"/>
    </row>
    <row r="7" spans="1:15" s="147" customFormat="1" ht="27">
      <c r="A7" s="148" t="s">
        <v>540</v>
      </c>
      <c r="B7" s="149" t="s">
        <v>0</v>
      </c>
      <c r="C7" s="150" t="s">
        <v>14</v>
      </c>
      <c r="D7" s="150" t="s">
        <v>13</v>
      </c>
      <c r="E7" s="151" t="s">
        <v>1</v>
      </c>
      <c r="F7" s="150" t="s">
        <v>4</v>
      </c>
      <c r="G7" s="149" t="s">
        <v>9</v>
      </c>
      <c r="H7" s="149" t="s">
        <v>8</v>
      </c>
      <c r="I7" s="149" t="s">
        <v>7</v>
      </c>
      <c r="J7" s="149"/>
      <c r="K7" s="148">
        <v>4</v>
      </c>
      <c r="L7" s="148">
        <v>5</v>
      </c>
      <c r="M7" s="148">
        <v>6</v>
      </c>
      <c r="N7" s="148" t="s">
        <v>3</v>
      </c>
      <c r="O7" s="148" t="s">
        <v>12</v>
      </c>
    </row>
    <row r="8" spans="1:15" ht="15">
      <c r="A8" s="141">
        <v>1</v>
      </c>
      <c r="B8" s="146">
        <v>59</v>
      </c>
      <c r="C8" s="141" t="s">
        <v>315</v>
      </c>
      <c r="D8" s="141" t="s">
        <v>430</v>
      </c>
      <c r="E8" s="145" t="s">
        <v>431</v>
      </c>
      <c r="F8" s="144" t="s">
        <v>374</v>
      </c>
      <c r="G8" s="142">
        <v>40.68</v>
      </c>
      <c r="H8" s="142" t="s">
        <v>507</v>
      </c>
      <c r="I8" s="142">
        <v>44.22</v>
      </c>
      <c r="J8" s="143"/>
      <c r="K8" s="142">
        <v>44.99</v>
      </c>
      <c r="L8" s="142" t="s">
        <v>507</v>
      </c>
      <c r="M8" s="142">
        <v>46.09</v>
      </c>
      <c r="N8" s="142">
        <f>MAX(G8:I8,K8:M8)</f>
        <v>46.09</v>
      </c>
      <c r="O8" s="141" t="s">
        <v>495</v>
      </c>
    </row>
    <row r="9" spans="1:15" ht="15">
      <c r="A9" s="141">
        <v>2</v>
      </c>
      <c r="B9" s="146">
        <v>1</v>
      </c>
      <c r="C9" s="141" t="s">
        <v>177</v>
      </c>
      <c r="D9" s="141" t="s">
        <v>606</v>
      </c>
      <c r="E9" s="145" t="s">
        <v>605</v>
      </c>
      <c r="F9" s="144" t="s">
        <v>224</v>
      </c>
      <c r="G9" s="142">
        <v>36.05</v>
      </c>
      <c r="H9" s="142">
        <v>37.16</v>
      </c>
      <c r="I9" s="142">
        <v>33.59</v>
      </c>
      <c r="J9" s="143"/>
      <c r="K9" s="142" t="s">
        <v>507</v>
      </c>
      <c r="L9" s="142" t="s">
        <v>507</v>
      </c>
      <c r="M9" s="142">
        <v>33.79</v>
      </c>
      <c r="N9" s="142">
        <f>MAX(G9:I9,K9:M9)</f>
        <v>37.16</v>
      </c>
      <c r="O9" s="141" t="s">
        <v>604</v>
      </c>
    </row>
    <row r="10" spans="1:15" ht="15">
      <c r="A10" s="141">
        <v>4</v>
      </c>
      <c r="B10" s="146">
        <v>136</v>
      </c>
      <c r="C10" s="141" t="s">
        <v>603</v>
      </c>
      <c r="D10" s="141" t="s">
        <v>602</v>
      </c>
      <c r="E10" s="145" t="s">
        <v>464</v>
      </c>
      <c r="F10" s="144" t="s">
        <v>216</v>
      </c>
      <c r="G10" s="142">
        <v>34.43</v>
      </c>
      <c r="H10" s="142">
        <v>35.81</v>
      </c>
      <c r="I10" s="142" t="s">
        <v>507</v>
      </c>
      <c r="J10" s="143"/>
      <c r="K10" s="142" t="s">
        <v>507</v>
      </c>
      <c r="L10" s="142" t="s">
        <v>507</v>
      </c>
      <c r="M10" s="142" t="s">
        <v>507</v>
      </c>
      <c r="N10" s="142">
        <f>MAX(G10:I10,K10:M10)</f>
        <v>35.81</v>
      </c>
      <c r="O10" s="141" t="s">
        <v>601</v>
      </c>
    </row>
    <row r="11" spans="1:15" ht="15">
      <c r="A11" s="141">
        <v>5</v>
      </c>
      <c r="B11" s="146">
        <v>7</v>
      </c>
      <c r="C11" s="141" t="s">
        <v>600</v>
      </c>
      <c r="D11" s="141" t="s">
        <v>599</v>
      </c>
      <c r="E11" s="145" t="s">
        <v>288</v>
      </c>
      <c r="F11" s="144" t="s">
        <v>224</v>
      </c>
      <c r="G11" s="142">
        <v>34.09</v>
      </c>
      <c r="H11" s="142" t="s">
        <v>507</v>
      </c>
      <c r="I11" s="142" t="s">
        <v>507</v>
      </c>
      <c r="J11" s="143"/>
      <c r="K11" s="142">
        <v>34.74</v>
      </c>
      <c r="L11" s="142" t="s">
        <v>507</v>
      </c>
      <c r="M11" s="142">
        <v>30.87</v>
      </c>
      <c r="N11" s="142">
        <f>MAX(G11:I11,K11:M11)</f>
        <v>34.74</v>
      </c>
      <c r="O11" s="141" t="s">
        <v>595</v>
      </c>
    </row>
    <row r="12" spans="1:15" ht="15">
      <c r="A12" s="141">
        <v>6</v>
      </c>
      <c r="B12" s="146">
        <v>8</v>
      </c>
      <c r="C12" s="141" t="s">
        <v>598</v>
      </c>
      <c r="D12" s="141" t="s">
        <v>597</v>
      </c>
      <c r="E12" s="145" t="s">
        <v>596</v>
      </c>
      <c r="F12" s="144" t="s">
        <v>224</v>
      </c>
      <c r="G12" s="142" t="s">
        <v>507</v>
      </c>
      <c r="H12" s="142" t="s">
        <v>507</v>
      </c>
      <c r="I12" s="142">
        <v>28.86</v>
      </c>
      <c r="J12" s="143"/>
      <c r="K12" s="142" t="s">
        <v>507</v>
      </c>
      <c r="L12" s="142" t="s">
        <v>507</v>
      </c>
      <c r="M12" s="142" t="s">
        <v>507</v>
      </c>
      <c r="N12" s="142">
        <f>MAX(G12:I12,K12:M12)</f>
        <v>28.86</v>
      </c>
      <c r="O12" s="141" t="s">
        <v>595</v>
      </c>
    </row>
    <row r="17" spans="3:4" ht="15">
      <c r="C17" s="70"/>
      <c r="D17" s="70"/>
    </row>
    <row r="25" spans="3:4" ht="15">
      <c r="C25" s="70"/>
      <c r="D25" s="70"/>
    </row>
    <row r="35" spans="3:4" ht="15">
      <c r="C35" s="70"/>
      <c r="D35" s="70"/>
    </row>
    <row r="49" spans="3:4" ht="15">
      <c r="C49" s="70"/>
      <c r="D49" s="7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20.7109375" style="16" bestFit="1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212" t="s">
        <v>496</v>
      </c>
      <c r="B1" s="212"/>
      <c r="C1" s="212"/>
      <c r="D1" s="212"/>
      <c r="E1" s="212"/>
      <c r="F1" s="212"/>
      <c r="G1" s="212"/>
      <c r="H1" s="212"/>
      <c r="I1" s="212"/>
      <c r="J1" s="212"/>
      <c r="K1" s="111"/>
    </row>
    <row r="2" spans="1:11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111"/>
    </row>
    <row r="3" spans="1:10" ht="21">
      <c r="A3" s="6"/>
      <c r="B3" s="210" t="s">
        <v>17</v>
      </c>
      <c r="C3" s="210"/>
      <c r="D3" s="9"/>
      <c r="E3" s="5"/>
      <c r="F3" s="6"/>
      <c r="G3" s="7"/>
      <c r="H3" s="7"/>
      <c r="I3" s="27"/>
      <c r="J3" s="27"/>
    </row>
    <row r="4" spans="1:10" ht="15">
      <c r="A4" s="1"/>
      <c r="B4" s="211">
        <v>42546</v>
      </c>
      <c r="C4" s="211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213" t="s">
        <v>497</v>
      </c>
      <c r="E5" s="213"/>
      <c r="F5" s="213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499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33">
        <v>1</v>
      </c>
      <c r="B8" s="117">
        <v>157</v>
      </c>
      <c r="C8" s="118" t="s">
        <v>35</v>
      </c>
      <c r="D8" s="118" t="s">
        <v>36</v>
      </c>
      <c r="E8" s="126" t="s">
        <v>37</v>
      </c>
      <c r="F8" s="119" t="s">
        <v>28</v>
      </c>
      <c r="G8" s="34">
        <v>14.48</v>
      </c>
      <c r="H8" s="130">
        <v>-3.3</v>
      </c>
      <c r="I8" s="34">
        <v>14.34</v>
      </c>
      <c r="J8" s="130">
        <v>-1.7</v>
      </c>
      <c r="K8" s="116" t="s">
        <v>38</v>
      </c>
    </row>
    <row r="9" spans="1:11" s="20" customFormat="1" ht="15">
      <c r="A9" s="33">
        <v>2</v>
      </c>
      <c r="B9" s="12">
        <v>97</v>
      </c>
      <c r="C9" s="36" t="s">
        <v>386</v>
      </c>
      <c r="D9" s="36" t="s">
        <v>387</v>
      </c>
      <c r="E9" s="13" t="s">
        <v>388</v>
      </c>
      <c r="F9" s="11" t="s">
        <v>121</v>
      </c>
      <c r="G9" s="34">
        <v>15.41</v>
      </c>
      <c r="H9" s="130">
        <v>-1</v>
      </c>
      <c r="I9" s="34">
        <v>15.32</v>
      </c>
      <c r="J9" s="130">
        <v>-1.7</v>
      </c>
      <c r="K9" s="37" t="s">
        <v>258</v>
      </c>
    </row>
    <row r="10" spans="1:11" s="20" customFormat="1" ht="15">
      <c r="A10" s="33">
        <v>3</v>
      </c>
      <c r="B10" s="12">
        <v>153</v>
      </c>
      <c r="C10" s="36" t="s">
        <v>376</v>
      </c>
      <c r="D10" s="36" t="s">
        <v>377</v>
      </c>
      <c r="E10" s="13" t="s">
        <v>364</v>
      </c>
      <c r="F10" s="11" t="s">
        <v>378</v>
      </c>
      <c r="G10" s="34">
        <v>15.8</v>
      </c>
      <c r="H10" s="130">
        <v>-3.3</v>
      </c>
      <c r="I10" s="34">
        <v>15.4</v>
      </c>
      <c r="J10" s="130">
        <v>-1.7</v>
      </c>
      <c r="K10" s="37" t="s">
        <v>379</v>
      </c>
    </row>
    <row r="11" spans="1:11" s="20" customFormat="1" ht="15">
      <c r="A11" s="33">
        <v>4</v>
      </c>
      <c r="B11" s="12">
        <v>64</v>
      </c>
      <c r="C11" s="11" t="s">
        <v>197</v>
      </c>
      <c r="D11" s="11" t="s">
        <v>380</v>
      </c>
      <c r="E11" s="33" t="s">
        <v>381</v>
      </c>
      <c r="F11" s="11" t="s">
        <v>180</v>
      </c>
      <c r="G11" s="34">
        <v>15.53</v>
      </c>
      <c r="H11" s="130">
        <v>-1</v>
      </c>
      <c r="I11" s="34">
        <v>15.58</v>
      </c>
      <c r="J11" s="130">
        <v>-1.7</v>
      </c>
      <c r="K11" s="35" t="s">
        <v>382</v>
      </c>
    </row>
    <row r="12" spans="1:11" s="20" customFormat="1" ht="15">
      <c r="A12" s="33">
        <v>5</v>
      </c>
      <c r="B12" s="12">
        <v>16</v>
      </c>
      <c r="C12" s="19" t="s">
        <v>74</v>
      </c>
      <c r="D12" s="19" t="s">
        <v>273</v>
      </c>
      <c r="E12" s="18" t="s">
        <v>274</v>
      </c>
      <c r="F12" s="11" t="s">
        <v>251</v>
      </c>
      <c r="G12" s="34">
        <v>15.68</v>
      </c>
      <c r="H12" s="130">
        <v>-3.3</v>
      </c>
      <c r="I12" s="34">
        <v>15.61</v>
      </c>
      <c r="J12" s="130">
        <v>-1.7</v>
      </c>
      <c r="K12" s="37" t="s">
        <v>275</v>
      </c>
    </row>
    <row r="13" spans="1:11" s="20" customFormat="1" ht="15">
      <c r="A13" s="33">
        <v>6</v>
      </c>
      <c r="B13" s="12">
        <v>58</v>
      </c>
      <c r="C13" s="36" t="s">
        <v>371</v>
      </c>
      <c r="D13" s="36" t="s">
        <v>372</v>
      </c>
      <c r="E13" s="18" t="s">
        <v>373</v>
      </c>
      <c r="F13" s="11" t="s">
        <v>374</v>
      </c>
      <c r="G13" s="34">
        <v>18.36</v>
      </c>
      <c r="H13" s="130">
        <v>-3.3</v>
      </c>
      <c r="I13" s="34">
        <v>16.94</v>
      </c>
      <c r="J13" s="130">
        <v>-1.7</v>
      </c>
      <c r="K13" s="37" t="s">
        <v>375</v>
      </c>
    </row>
    <row r="14" spans="1:11" s="20" customFormat="1" ht="15">
      <c r="A14" s="33">
        <v>7</v>
      </c>
      <c r="B14" s="12">
        <v>199</v>
      </c>
      <c r="C14" s="36" t="s">
        <v>128</v>
      </c>
      <c r="D14" s="36" t="s">
        <v>129</v>
      </c>
      <c r="E14" s="13" t="s">
        <v>130</v>
      </c>
      <c r="F14" s="11" t="s">
        <v>68</v>
      </c>
      <c r="G14" s="34">
        <v>18.17</v>
      </c>
      <c r="H14" s="130">
        <v>-1</v>
      </c>
      <c r="I14" s="34">
        <v>18.8</v>
      </c>
      <c r="J14" s="130">
        <v>-1.7</v>
      </c>
      <c r="K14" s="37" t="s">
        <v>131</v>
      </c>
    </row>
    <row r="15" spans="1:11" s="20" customFormat="1" ht="15">
      <c r="A15" s="33"/>
      <c r="B15" s="12">
        <v>227</v>
      </c>
      <c r="C15" s="36" t="s">
        <v>383</v>
      </c>
      <c r="D15" s="36" t="s">
        <v>384</v>
      </c>
      <c r="E15" s="13" t="s">
        <v>385</v>
      </c>
      <c r="F15" s="11" t="s">
        <v>126</v>
      </c>
      <c r="G15" s="34">
        <v>16.26</v>
      </c>
      <c r="H15" s="130">
        <v>-1</v>
      </c>
      <c r="I15" s="34" t="s">
        <v>498</v>
      </c>
      <c r="J15" s="34"/>
      <c r="K15" s="37" t="s">
        <v>127</v>
      </c>
    </row>
    <row r="16" spans="1:11" s="20" customFormat="1" ht="15">
      <c r="A16" s="33">
        <v>9</v>
      </c>
      <c r="B16" s="12">
        <v>75</v>
      </c>
      <c r="C16" s="36" t="s">
        <v>39</v>
      </c>
      <c r="D16" s="36" t="s">
        <v>266</v>
      </c>
      <c r="E16" s="13" t="s">
        <v>267</v>
      </c>
      <c r="F16" s="11" t="s">
        <v>247</v>
      </c>
      <c r="G16" s="34">
        <v>18.41</v>
      </c>
      <c r="H16" s="130">
        <v>-3.3</v>
      </c>
      <c r="I16" s="34"/>
      <c r="J16" s="34"/>
      <c r="K16" s="37" t="s">
        <v>268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22">
      <selection activeCell="D30" sqref="D30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5.421875" style="17" bestFit="1" customWidth="1"/>
    <col min="4" max="4" width="14.28125" style="17" bestFit="1" customWidth="1"/>
    <col min="5" max="5" width="11.28125" style="14" bestFit="1" customWidth="1"/>
    <col min="6" max="6" width="30.57421875" style="16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12" t="s">
        <v>496</v>
      </c>
      <c r="B1" s="212"/>
      <c r="C1" s="212"/>
      <c r="D1" s="212"/>
      <c r="E1" s="212"/>
      <c r="F1" s="212"/>
      <c r="G1" s="212"/>
      <c r="H1" s="212"/>
      <c r="I1" s="111"/>
    </row>
    <row r="2" spans="1:9" ht="24">
      <c r="A2" s="212" t="s">
        <v>18</v>
      </c>
      <c r="B2" s="212"/>
      <c r="C2" s="212"/>
      <c r="D2" s="212"/>
      <c r="E2" s="212"/>
      <c r="F2" s="212"/>
      <c r="G2" s="212"/>
      <c r="H2" s="212"/>
      <c r="I2" s="111"/>
    </row>
    <row r="3" spans="1:8" ht="21">
      <c r="A3" s="131"/>
      <c r="B3" s="210" t="s">
        <v>17</v>
      </c>
      <c r="C3" s="210"/>
      <c r="D3" s="9"/>
      <c r="E3" s="5"/>
      <c r="F3" s="6"/>
      <c r="G3" s="7"/>
      <c r="H3" s="7"/>
    </row>
    <row r="4" spans="1:8" ht="15">
      <c r="A4" s="1"/>
      <c r="B4" s="211">
        <v>42546</v>
      </c>
      <c r="C4" s="211"/>
      <c r="D4" s="10"/>
      <c r="E4" s="5"/>
      <c r="F4" s="4"/>
      <c r="G4" s="26"/>
      <c r="H4" s="26"/>
    </row>
    <row r="5" spans="1:9" ht="15.75">
      <c r="A5" s="1"/>
      <c r="B5" s="2"/>
      <c r="C5" s="3"/>
      <c r="D5" s="209" t="s">
        <v>19</v>
      </c>
      <c r="E5" s="209"/>
      <c r="F5" s="209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499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502</v>
      </c>
      <c r="H7" s="31"/>
      <c r="I7" s="30" t="s">
        <v>12</v>
      </c>
    </row>
    <row r="8" spans="1:9" ht="15">
      <c r="A8" s="33">
        <v>1</v>
      </c>
      <c r="B8" s="12">
        <v>104</v>
      </c>
      <c r="C8" s="36" t="s">
        <v>218</v>
      </c>
      <c r="D8" s="36" t="s">
        <v>219</v>
      </c>
      <c r="E8" s="18" t="s">
        <v>220</v>
      </c>
      <c r="F8" s="11" t="s">
        <v>75</v>
      </c>
      <c r="G8" s="113">
        <v>0.0006576388888888889</v>
      </c>
      <c r="H8" s="110"/>
      <c r="I8" s="37" t="s">
        <v>221</v>
      </c>
    </row>
    <row r="9" spans="1:9" ht="15">
      <c r="A9" s="33">
        <v>2</v>
      </c>
      <c r="B9" s="12">
        <v>225</v>
      </c>
      <c r="C9" s="36" t="s">
        <v>80</v>
      </c>
      <c r="D9" s="36" t="s">
        <v>253</v>
      </c>
      <c r="E9" s="13" t="s">
        <v>254</v>
      </c>
      <c r="F9" s="11" t="s">
        <v>171</v>
      </c>
      <c r="G9" s="113">
        <v>0.0006835648148148148</v>
      </c>
      <c r="H9" s="110"/>
      <c r="I9" s="37" t="s">
        <v>172</v>
      </c>
    </row>
    <row r="10" spans="1:9" ht="15">
      <c r="A10" s="33">
        <v>3</v>
      </c>
      <c r="B10" s="12">
        <v>93</v>
      </c>
      <c r="C10" s="36" t="s">
        <v>263</v>
      </c>
      <c r="D10" s="36" t="s">
        <v>264</v>
      </c>
      <c r="E10" s="13" t="s">
        <v>265</v>
      </c>
      <c r="F10" s="11" t="s">
        <v>121</v>
      </c>
      <c r="G10" s="113">
        <v>0.0006943287037037036</v>
      </c>
      <c r="H10" s="110"/>
      <c r="I10" s="37" t="s">
        <v>258</v>
      </c>
    </row>
    <row r="11" spans="1:9" s="20" customFormat="1" ht="15">
      <c r="A11" s="33">
        <v>4</v>
      </c>
      <c r="B11" s="12">
        <v>83</v>
      </c>
      <c r="C11" s="36" t="s">
        <v>332</v>
      </c>
      <c r="D11" s="36" t="s">
        <v>333</v>
      </c>
      <c r="E11" s="13" t="s">
        <v>334</v>
      </c>
      <c r="F11" s="119" t="s">
        <v>335</v>
      </c>
      <c r="G11" s="113">
        <v>0.0006987268518518519</v>
      </c>
      <c r="H11" s="110"/>
      <c r="I11" s="37" t="s">
        <v>336</v>
      </c>
    </row>
    <row r="12" spans="1:9" s="20" customFormat="1" ht="15">
      <c r="A12" s="33">
        <v>5</v>
      </c>
      <c r="B12" s="12">
        <v>48</v>
      </c>
      <c r="C12" s="36" t="s">
        <v>329</v>
      </c>
      <c r="D12" s="36" t="s">
        <v>330</v>
      </c>
      <c r="E12" s="13" t="s">
        <v>152</v>
      </c>
      <c r="F12" s="11" t="s">
        <v>54</v>
      </c>
      <c r="G12" s="113">
        <v>0.0007020833333333332</v>
      </c>
      <c r="H12" s="110"/>
      <c r="I12" s="37" t="s">
        <v>331</v>
      </c>
    </row>
    <row r="13" spans="1:9" s="20" customFormat="1" ht="15">
      <c r="A13" s="33">
        <v>6</v>
      </c>
      <c r="B13" s="12">
        <v>99</v>
      </c>
      <c r="C13" s="36" t="s">
        <v>77</v>
      </c>
      <c r="D13" s="36" t="s">
        <v>318</v>
      </c>
      <c r="E13" s="13" t="s">
        <v>319</v>
      </c>
      <c r="F13" s="11" t="s">
        <v>121</v>
      </c>
      <c r="G13" s="113">
        <v>0.0007143518518518519</v>
      </c>
      <c r="H13" s="110"/>
      <c r="I13" s="37" t="s">
        <v>320</v>
      </c>
    </row>
    <row r="14" spans="1:9" s="20" customFormat="1" ht="15">
      <c r="A14" s="33">
        <v>7</v>
      </c>
      <c r="B14" s="117">
        <v>156</v>
      </c>
      <c r="C14" s="118" t="s">
        <v>255</v>
      </c>
      <c r="D14" s="118" t="s">
        <v>256</v>
      </c>
      <c r="E14" s="126" t="s">
        <v>257</v>
      </c>
      <c r="F14" s="119" t="s">
        <v>28</v>
      </c>
      <c r="G14" s="113">
        <v>0.0007159722222222221</v>
      </c>
      <c r="H14" s="110"/>
      <c r="I14" s="37" t="s">
        <v>105</v>
      </c>
    </row>
    <row r="15" spans="1:9" s="20" customFormat="1" ht="15">
      <c r="A15" s="33">
        <v>8</v>
      </c>
      <c r="B15" s="12">
        <v>119</v>
      </c>
      <c r="C15" s="36" t="s">
        <v>321</v>
      </c>
      <c r="D15" s="36" t="s">
        <v>322</v>
      </c>
      <c r="E15" s="13" t="s">
        <v>323</v>
      </c>
      <c r="F15" s="11" t="s">
        <v>308</v>
      </c>
      <c r="G15" s="113">
        <v>0.0007254976851851853</v>
      </c>
      <c r="H15" s="110"/>
      <c r="I15" s="37" t="s">
        <v>324</v>
      </c>
    </row>
    <row r="16" spans="1:9" s="20" customFormat="1" ht="15">
      <c r="A16" s="33">
        <v>9</v>
      </c>
      <c r="B16" s="12">
        <v>56</v>
      </c>
      <c r="C16" s="36" t="s">
        <v>232</v>
      </c>
      <c r="D16" s="36" t="s">
        <v>233</v>
      </c>
      <c r="E16" s="13" t="s">
        <v>234</v>
      </c>
      <c r="F16" s="11" t="s">
        <v>235</v>
      </c>
      <c r="G16" s="113">
        <v>0.0007328703703703703</v>
      </c>
      <c r="H16" s="110"/>
      <c r="I16" s="37" t="s">
        <v>236</v>
      </c>
    </row>
    <row r="17" spans="1:9" s="20" customFormat="1" ht="15">
      <c r="A17" s="33">
        <v>10</v>
      </c>
      <c r="B17" s="12">
        <v>91</v>
      </c>
      <c r="C17" s="36" t="s">
        <v>80</v>
      </c>
      <c r="D17" s="36" t="s">
        <v>325</v>
      </c>
      <c r="E17" s="13" t="s">
        <v>326</v>
      </c>
      <c r="F17" s="11" t="s">
        <v>121</v>
      </c>
      <c r="G17" s="113">
        <v>0.0007337962962962963</v>
      </c>
      <c r="H17" s="110"/>
      <c r="I17" s="37" t="s">
        <v>258</v>
      </c>
    </row>
    <row r="18" spans="1:9" s="20" customFormat="1" ht="15">
      <c r="A18" s="33">
        <v>11</v>
      </c>
      <c r="B18" s="117">
        <v>169</v>
      </c>
      <c r="C18" s="118" t="s">
        <v>83</v>
      </c>
      <c r="D18" s="118" t="s">
        <v>84</v>
      </c>
      <c r="E18" s="126" t="s">
        <v>85</v>
      </c>
      <c r="F18" s="119" t="s">
        <v>28</v>
      </c>
      <c r="G18" s="113">
        <v>0.0007346064814814815</v>
      </c>
      <c r="H18" s="110"/>
      <c r="I18" s="37" t="s">
        <v>45</v>
      </c>
    </row>
    <row r="19" spans="1:9" s="20" customFormat="1" ht="15">
      <c r="A19" s="33">
        <v>12</v>
      </c>
      <c r="B19" s="12">
        <v>42</v>
      </c>
      <c r="C19" s="36" t="s">
        <v>74</v>
      </c>
      <c r="D19" s="36" t="s">
        <v>243</v>
      </c>
      <c r="E19" s="13" t="s">
        <v>244</v>
      </c>
      <c r="F19" s="11" t="s">
        <v>245</v>
      </c>
      <c r="G19" s="113">
        <v>0.0007347222222222222</v>
      </c>
      <c r="H19" s="110"/>
      <c r="I19" s="37" t="s">
        <v>246</v>
      </c>
    </row>
    <row r="20" spans="1:9" s="20" customFormat="1" ht="15">
      <c r="A20" s="33">
        <v>13</v>
      </c>
      <c r="B20" s="12">
        <v>90</v>
      </c>
      <c r="C20" s="36" t="s">
        <v>86</v>
      </c>
      <c r="D20" s="36" t="s">
        <v>327</v>
      </c>
      <c r="E20" s="13" t="s">
        <v>328</v>
      </c>
      <c r="F20" s="11" t="s">
        <v>121</v>
      </c>
      <c r="G20" s="113">
        <v>0.0007436342592592593</v>
      </c>
      <c r="H20" s="110"/>
      <c r="I20" s="37" t="s">
        <v>262</v>
      </c>
    </row>
    <row r="21" spans="1:9" s="20" customFormat="1" ht="15">
      <c r="A21" s="33">
        <v>14</v>
      </c>
      <c r="B21" s="12">
        <v>217</v>
      </c>
      <c r="C21" s="122" t="s">
        <v>92</v>
      </c>
      <c r="D21" s="122" t="s">
        <v>237</v>
      </c>
      <c r="E21" s="128" t="s">
        <v>238</v>
      </c>
      <c r="F21" s="11" t="s">
        <v>157</v>
      </c>
      <c r="G21" s="113">
        <v>0.0007578703703703702</v>
      </c>
      <c r="H21" s="110"/>
      <c r="I21" s="37" t="s">
        <v>239</v>
      </c>
    </row>
    <row r="22" spans="1:9" s="20" customFormat="1" ht="15">
      <c r="A22" s="33">
        <v>15</v>
      </c>
      <c r="B22" s="12">
        <v>84</v>
      </c>
      <c r="C22" s="36" t="s">
        <v>240</v>
      </c>
      <c r="D22" s="36" t="s">
        <v>241</v>
      </c>
      <c r="E22" s="13" t="s">
        <v>242</v>
      </c>
      <c r="F22" s="119" t="s">
        <v>102</v>
      </c>
      <c r="G22" s="113">
        <v>0.0007625</v>
      </c>
      <c r="H22" s="110"/>
      <c r="I22" s="37" t="s">
        <v>103</v>
      </c>
    </row>
    <row r="23" spans="1:9" s="20" customFormat="1" ht="15">
      <c r="A23" s="33">
        <v>16</v>
      </c>
      <c r="B23" s="117">
        <v>171</v>
      </c>
      <c r="C23" s="118" t="s">
        <v>136</v>
      </c>
      <c r="D23" s="118" t="s">
        <v>137</v>
      </c>
      <c r="E23" s="126" t="s">
        <v>138</v>
      </c>
      <c r="F23" s="119" t="s">
        <v>28</v>
      </c>
      <c r="G23" s="113">
        <v>0.000763425925925926</v>
      </c>
      <c r="H23" s="110"/>
      <c r="I23" s="37" t="s">
        <v>45</v>
      </c>
    </row>
    <row r="24" spans="1:9" s="20" customFormat="1" ht="15">
      <c r="A24" s="33">
        <v>17</v>
      </c>
      <c r="B24" s="12">
        <v>27</v>
      </c>
      <c r="C24" s="36" t="s">
        <v>197</v>
      </c>
      <c r="D24" s="36" t="s">
        <v>210</v>
      </c>
      <c r="E24" s="13" t="s">
        <v>211</v>
      </c>
      <c r="F24" s="11" t="s">
        <v>33</v>
      </c>
      <c r="G24" s="113">
        <v>0.0007645833333333333</v>
      </c>
      <c r="H24" s="110"/>
      <c r="I24" s="37" t="s">
        <v>34</v>
      </c>
    </row>
    <row r="25" spans="1:9" s="20" customFormat="1" ht="15">
      <c r="A25" s="33">
        <v>18</v>
      </c>
      <c r="B25" s="12">
        <v>151</v>
      </c>
      <c r="C25" s="36" t="s">
        <v>311</v>
      </c>
      <c r="D25" s="36" t="s">
        <v>312</v>
      </c>
      <c r="E25" s="13" t="s">
        <v>161</v>
      </c>
      <c r="F25" s="11" t="s">
        <v>313</v>
      </c>
      <c r="G25" s="113">
        <v>0.0007717592592592593</v>
      </c>
      <c r="H25" s="110"/>
      <c r="I25" s="37" t="s">
        <v>314</v>
      </c>
    </row>
    <row r="26" spans="1:9" s="20" customFormat="1" ht="15">
      <c r="A26" s="33">
        <v>19</v>
      </c>
      <c r="B26" s="117">
        <v>47</v>
      </c>
      <c r="C26" s="36" t="s">
        <v>114</v>
      </c>
      <c r="D26" s="36" t="s">
        <v>115</v>
      </c>
      <c r="E26" s="13" t="s">
        <v>116</v>
      </c>
      <c r="F26" s="11" t="s">
        <v>54</v>
      </c>
      <c r="G26" s="113" t="s">
        <v>588</v>
      </c>
      <c r="H26" s="110"/>
      <c r="I26" s="37" t="s">
        <v>117</v>
      </c>
    </row>
    <row r="27" spans="1:9" s="20" customFormat="1" ht="15">
      <c r="A27" s="33">
        <v>20</v>
      </c>
      <c r="B27" s="117">
        <v>3</v>
      </c>
      <c r="C27" s="36" t="s">
        <v>60</v>
      </c>
      <c r="D27" s="36" t="s">
        <v>222</v>
      </c>
      <c r="E27" s="13" t="s">
        <v>223</v>
      </c>
      <c r="F27" s="11" t="s">
        <v>224</v>
      </c>
      <c r="G27" s="113">
        <v>0.0007778935185185186</v>
      </c>
      <c r="H27" s="110"/>
      <c r="I27" s="37" t="s">
        <v>225</v>
      </c>
    </row>
    <row r="28" spans="1:9" s="20" customFormat="1" ht="15">
      <c r="A28" s="33">
        <v>21</v>
      </c>
      <c r="B28" s="117">
        <v>73</v>
      </c>
      <c r="C28" s="36" t="s">
        <v>269</v>
      </c>
      <c r="D28" s="36" t="s">
        <v>270</v>
      </c>
      <c r="E28" s="13" t="s">
        <v>271</v>
      </c>
      <c r="F28" s="11" t="s">
        <v>247</v>
      </c>
      <c r="G28" s="113">
        <v>0.0007839120370370371</v>
      </c>
      <c r="H28" s="110"/>
      <c r="I28" s="37" t="s">
        <v>272</v>
      </c>
    </row>
    <row r="29" spans="1:9" s="20" customFormat="1" ht="15">
      <c r="A29" s="33">
        <v>22</v>
      </c>
      <c r="B29" s="117">
        <v>142</v>
      </c>
      <c r="C29" s="36" t="s">
        <v>278</v>
      </c>
      <c r="D29" s="36" t="s">
        <v>279</v>
      </c>
      <c r="E29" s="129" t="s">
        <v>280</v>
      </c>
      <c r="F29" s="119" t="s">
        <v>281</v>
      </c>
      <c r="G29" s="113">
        <v>0.0007880787037037037</v>
      </c>
      <c r="H29" s="110"/>
      <c r="I29" s="37" t="s">
        <v>282</v>
      </c>
    </row>
    <row r="30" spans="1:9" s="20" customFormat="1" ht="15">
      <c r="A30" s="33">
        <v>23</v>
      </c>
      <c r="B30" s="117">
        <v>38</v>
      </c>
      <c r="C30" s="36" t="s">
        <v>289</v>
      </c>
      <c r="D30" s="36" t="s">
        <v>290</v>
      </c>
      <c r="E30" s="13" t="s">
        <v>291</v>
      </c>
      <c r="F30" s="11" t="s">
        <v>208</v>
      </c>
      <c r="G30" s="113">
        <v>0.0007909722222222223</v>
      </c>
      <c r="H30" s="110"/>
      <c r="I30" s="37" t="s">
        <v>292</v>
      </c>
    </row>
    <row r="31" spans="1:9" s="20" customFormat="1" ht="15">
      <c r="A31" s="33">
        <v>24</v>
      </c>
      <c r="B31" s="117">
        <v>215</v>
      </c>
      <c r="C31" s="19" t="s">
        <v>295</v>
      </c>
      <c r="D31" s="19" t="s">
        <v>296</v>
      </c>
      <c r="E31" s="18" t="s">
        <v>297</v>
      </c>
      <c r="F31" s="11" t="s">
        <v>157</v>
      </c>
      <c r="G31" s="113">
        <v>0.0007965277777777778</v>
      </c>
      <c r="H31" s="110"/>
      <c r="I31" s="37" t="s">
        <v>298</v>
      </c>
    </row>
    <row r="32" spans="1:9" s="20" customFormat="1" ht="15">
      <c r="A32" s="33">
        <v>25</v>
      </c>
      <c r="B32" s="117">
        <v>77</v>
      </c>
      <c r="C32" s="36" t="s">
        <v>310</v>
      </c>
      <c r="D32" s="36" t="s">
        <v>266</v>
      </c>
      <c r="E32" s="13" t="s">
        <v>267</v>
      </c>
      <c r="F32" s="11" t="s">
        <v>247</v>
      </c>
      <c r="G32" s="113">
        <v>0.0007974537037037038</v>
      </c>
      <c r="H32" s="110"/>
      <c r="I32" s="37" t="s">
        <v>268</v>
      </c>
    </row>
    <row r="33" spans="1:9" s="20" customFormat="1" ht="15">
      <c r="A33" s="33">
        <v>26</v>
      </c>
      <c r="B33" s="117">
        <v>5</v>
      </c>
      <c r="C33" s="36" t="s">
        <v>212</v>
      </c>
      <c r="D33" s="36" t="s">
        <v>287</v>
      </c>
      <c r="E33" s="13" t="s">
        <v>288</v>
      </c>
      <c r="F33" s="11" t="s">
        <v>224</v>
      </c>
      <c r="G33" s="113">
        <v>0.0008082175925925926</v>
      </c>
      <c r="H33" s="110"/>
      <c r="I33" s="37" t="s">
        <v>225</v>
      </c>
    </row>
    <row r="34" spans="1:9" s="20" customFormat="1" ht="15">
      <c r="A34" s="33">
        <v>27</v>
      </c>
      <c r="B34" s="117">
        <v>150</v>
      </c>
      <c r="C34" s="36" t="s">
        <v>315</v>
      </c>
      <c r="D34" s="36" t="s">
        <v>316</v>
      </c>
      <c r="E34" s="13" t="s">
        <v>317</v>
      </c>
      <c r="F34" s="11" t="s">
        <v>313</v>
      </c>
      <c r="G34" s="113" t="s">
        <v>587</v>
      </c>
      <c r="H34" s="110"/>
      <c r="I34" s="37" t="s">
        <v>314</v>
      </c>
    </row>
    <row r="35" spans="1:9" s="20" customFormat="1" ht="15">
      <c r="A35" s="33">
        <v>28</v>
      </c>
      <c r="B35" s="117">
        <v>245</v>
      </c>
      <c r="C35" s="36" t="s">
        <v>299</v>
      </c>
      <c r="D35" s="36" t="s">
        <v>300</v>
      </c>
      <c r="E35" s="13" t="s">
        <v>301</v>
      </c>
      <c r="F35" s="11" t="s">
        <v>41</v>
      </c>
      <c r="G35" s="113">
        <v>0.0008171296296296298</v>
      </c>
      <c r="H35" s="110"/>
      <c r="I35" s="37" t="s">
        <v>302</v>
      </c>
    </row>
    <row r="36" spans="1:9" s="20" customFormat="1" ht="15">
      <c r="A36" s="33">
        <v>29</v>
      </c>
      <c r="B36" s="12">
        <v>226</v>
      </c>
      <c r="C36" s="36" t="s">
        <v>25</v>
      </c>
      <c r="D36" s="36" t="s">
        <v>293</v>
      </c>
      <c r="E36" s="13" t="s">
        <v>288</v>
      </c>
      <c r="F36" s="11" t="s">
        <v>171</v>
      </c>
      <c r="G36" s="113">
        <v>0.0008289351851851852</v>
      </c>
      <c r="H36" s="110"/>
      <c r="I36" s="37" t="s">
        <v>294</v>
      </c>
    </row>
    <row r="37" spans="1:9" s="20" customFormat="1" ht="15">
      <c r="A37" s="33">
        <v>30</v>
      </c>
      <c r="B37" s="12">
        <v>88</v>
      </c>
      <c r="C37" s="36" t="s">
        <v>259</v>
      </c>
      <c r="D37" s="36" t="s">
        <v>260</v>
      </c>
      <c r="E37" s="13" t="s">
        <v>261</v>
      </c>
      <c r="F37" s="11" t="s">
        <v>121</v>
      </c>
      <c r="G37" s="113">
        <v>0.000830324074074074</v>
      </c>
      <c r="H37" s="110"/>
      <c r="I37" s="37" t="s">
        <v>262</v>
      </c>
    </row>
    <row r="38" spans="1:9" s="20" customFormat="1" ht="15">
      <c r="A38" s="33">
        <v>31</v>
      </c>
      <c r="B38" s="12">
        <v>4</v>
      </c>
      <c r="C38" s="36" t="s">
        <v>303</v>
      </c>
      <c r="D38" s="36" t="s">
        <v>304</v>
      </c>
      <c r="E38" s="13" t="s">
        <v>305</v>
      </c>
      <c r="F38" s="11" t="s">
        <v>224</v>
      </c>
      <c r="G38" s="113">
        <v>0.0008440972222222222</v>
      </c>
      <c r="H38" s="110"/>
      <c r="I38" s="37" t="s">
        <v>225</v>
      </c>
    </row>
    <row r="39" spans="1:9" ht="15">
      <c r="A39" s="33"/>
      <c r="B39" s="12">
        <v>46</v>
      </c>
      <c r="C39" s="36" t="s">
        <v>283</v>
      </c>
      <c r="D39" s="36" t="s">
        <v>284</v>
      </c>
      <c r="E39" s="13" t="s">
        <v>285</v>
      </c>
      <c r="F39" s="11" t="s">
        <v>54</v>
      </c>
      <c r="G39" s="113" t="s">
        <v>501</v>
      </c>
      <c r="H39" s="110"/>
      <c r="I39" s="37" t="s">
        <v>55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8" header="0.31496062992125984" footer="0.31496062992125984"/>
  <pageSetup fitToHeight="0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12" t="s">
        <v>496</v>
      </c>
      <c r="B1" s="212"/>
      <c r="C1" s="212"/>
      <c r="D1" s="212"/>
      <c r="E1" s="212"/>
      <c r="F1" s="212"/>
      <c r="G1" s="212"/>
      <c r="H1" s="212"/>
      <c r="I1" s="111"/>
    </row>
    <row r="2" spans="1:9" ht="24">
      <c r="A2" s="212" t="s">
        <v>18</v>
      </c>
      <c r="B2" s="212"/>
      <c r="C2" s="212"/>
      <c r="D2" s="212"/>
      <c r="E2" s="212"/>
      <c r="F2" s="212"/>
      <c r="G2" s="212"/>
      <c r="H2" s="212"/>
      <c r="I2" s="111"/>
    </row>
    <row r="3" spans="1:8" ht="21">
      <c r="A3" s="6"/>
      <c r="B3" s="210" t="s">
        <v>17</v>
      </c>
      <c r="C3" s="210"/>
      <c r="D3" s="9"/>
      <c r="E3" s="5"/>
      <c r="F3" s="6"/>
      <c r="G3" s="7"/>
      <c r="H3" s="7"/>
    </row>
    <row r="4" spans="1:8" ht="15">
      <c r="A4" s="1"/>
      <c r="B4" s="211">
        <v>42546</v>
      </c>
      <c r="C4" s="211"/>
      <c r="D4" s="10"/>
      <c r="E4" s="5"/>
      <c r="F4" s="4"/>
      <c r="G4" s="26"/>
      <c r="H4" s="26"/>
    </row>
    <row r="5" spans="1:9" ht="15.75">
      <c r="A5" s="1"/>
      <c r="B5" s="2"/>
      <c r="C5" s="3"/>
      <c r="D5" s="209" t="s">
        <v>20</v>
      </c>
      <c r="E5" s="209"/>
      <c r="F5" s="209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499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502</v>
      </c>
      <c r="H7" s="31"/>
      <c r="I7" s="30" t="s">
        <v>12</v>
      </c>
    </row>
    <row r="8" spans="1:9" s="20" customFormat="1" ht="15">
      <c r="A8" s="13">
        <v>1</v>
      </c>
      <c r="B8" s="12">
        <v>177</v>
      </c>
      <c r="C8" s="11" t="s">
        <v>349</v>
      </c>
      <c r="D8" s="11" t="s">
        <v>350</v>
      </c>
      <c r="E8" s="33" t="s">
        <v>351</v>
      </c>
      <c r="F8" s="11" t="s">
        <v>28</v>
      </c>
      <c r="G8" s="112">
        <v>0.003566087962962963</v>
      </c>
      <c r="H8" s="132"/>
      <c r="I8" s="35" t="s">
        <v>352</v>
      </c>
    </row>
    <row r="9" spans="1:9" s="20" customFormat="1" ht="15">
      <c r="A9" s="13">
        <v>2</v>
      </c>
      <c r="B9" s="12">
        <v>201</v>
      </c>
      <c r="C9" s="11" t="s">
        <v>51</v>
      </c>
      <c r="D9" s="11" t="s">
        <v>359</v>
      </c>
      <c r="E9" s="33" t="s">
        <v>360</v>
      </c>
      <c r="F9" s="11" t="s">
        <v>361</v>
      </c>
      <c r="G9" s="112">
        <v>0.0035949074074074073</v>
      </c>
      <c r="H9" s="132"/>
      <c r="I9" s="35" t="s">
        <v>331</v>
      </c>
    </row>
    <row r="10" spans="1:9" s="20" customFormat="1" ht="15">
      <c r="A10" s="13">
        <v>3</v>
      </c>
      <c r="B10" s="12">
        <v>186</v>
      </c>
      <c r="C10" s="11" t="s">
        <v>345</v>
      </c>
      <c r="D10" s="11" t="s">
        <v>353</v>
      </c>
      <c r="E10" s="33" t="s">
        <v>354</v>
      </c>
      <c r="F10" s="11" t="s">
        <v>28</v>
      </c>
      <c r="G10" s="112">
        <v>0.003643287037037037</v>
      </c>
      <c r="H10" s="132"/>
      <c r="I10" s="35" t="s">
        <v>29</v>
      </c>
    </row>
    <row r="11" spans="1:9" s="20" customFormat="1" ht="15">
      <c r="A11" s="13">
        <v>4</v>
      </c>
      <c r="B11" s="12">
        <v>168</v>
      </c>
      <c r="C11" s="11" t="s">
        <v>355</v>
      </c>
      <c r="D11" s="11" t="s">
        <v>356</v>
      </c>
      <c r="E11" s="33" t="s">
        <v>357</v>
      </c>
      <c r="F11" s="11" t="s">
        <v>28</v>
      </c>
      <c r="G11" s="112">
        <v>0.003850925925925926</v>
      </c>
      <c r="H11" s="132"/>
      <c r="I11" s="35" t="s">
        <v>358</v>
      </c>
    </row>
    <row r="12" spans="1:9" s="20" customFormat="1" ht="15">
      <c r="A12" s="13">
        <v>5</v>
      </c>
      <c r="B12" s="12">
        <v>125</v>
      </c>
      <c r="C12" s="11" t="s">
        <v>345</v>
      </c>
      <c r="D12" s="11" t="s">
        <v>346</v>
      </c>
      <c r="E12" s="33" t="s">
        <v>347</v>
      </c>
      <c r="F12" s="11" t="s">
        <v>49</v>
      </c>
      <c r="G12" s="112">
        <v>0.003989930555555556</v>
      </c>
      <c r="H12" s="132"/>
      <c r="I12" s="35" t="s">
        <v>348</v>
      </c>
    </row>
    <row r="13" spans="1:9" s="20" customFormat="1" ht="15">
      <c r="A13" s="13">
        <v>6</v>
      </c>
      <c r="B13" s="12">
        <v>124</v>
      </c>
      <c r="C13" s="11" t="s">
        <v>341</v>
      </c>
      <c r="D13" s="11" t="s">
        <v>342</v>
      </c>
      <c r="E13" s="33" t="s">
        <v>343</v>
      </c>
      <c r="F13" s="11" t="s">
        <v>49</v>
      </c>
      <c r="G13" s="112">
        <v>0.004113310185185185</v>
      </c>
      <c r="H13" s="132"/>
      <c r="I13" s="35" t="s">
        <v>344</v>
      </c>
    </row>
    <row r="14" spans="1:9" s="20" customFormat="1" ht="15">
      <c r="A14" s="13">
        <v>7</v>
      </c>
      <c r="B14" s="12">
        <v>200</v>
      </c>
      <c r="C14" s="11" t="s">
        <v>362</v>
      </c>
      <c r="D14" s="11" t="s">
        <v>363</v>
      </c>
      <c r="E14" s="33" t="s">
        <v>91</v>
      </c>
      <c r="F14" s="11" t="s">
        <v>361</v>
      </c>
      <c r="G14" s="112">
        <v>0.004194328703703704</v>
      </c>
      <c r="H14" s="132"/>
      <c r="I14" s="35" t="s">
        <v>184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5" zoomScaleNormal="85" zoomScalePageLayoutView="0" workbookViewId="0" topLeftCell="A2">
      <selection activeCell="F18" sqref="F18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212" t="s">
        <v>496</v>
      </c>
      <c r="B1" s="212"/>
      <c r="C1" s="212"/>
      <c r="D1" s="212"/>
      <c r="E1" s="212"/>
      <c r="F1" s="212"/>
      <c r="G1" s="212"/>
      <c r="H1" s="212"/>
    </row>
    <row r="2" spans="1:8" ht="24">
      <c r="A2" s="212" t="s">
        <v>18</v>
      </c>
      <c r="B2" s="212"/>
      <c r="C2" s="212"/>
      <c r="D2" s="212"/>
      <c r="E2" s="212"/>
      <c r="F2" s="212"/>
      <c r="G2" s="212"/>
      <c r="H2" s="212"/>
    </row>
    <row r="3" spans="1:8" ht="21">
      <c r="A3" s="6"/>
      <c r="B3" s="210" t="s">
        <v>17</v>
      </c>
      <c r="C3" s="210"/>
      <c r="D3" s="9"/>
      <c r="E3" s="5"/>
      <c r="F3" s="6"/>
      <c r="G3" s="7"/>
      <c r="H3" s="7"/>
    </row>
    <row r="4" spans="1:8" ht="15">
      <c r="A4" s="1"/>
      <c r="B4" s="211">
        <v>42546</v>
      </c>
      <c r="C4" s="211"/>
      <c r="D4" s="10"/>
      <c r="E4" s="5"/>
      <c r="F4" s="4"/>
      <c r="G4" s="26"/>
      <c r="H4" s="26"/>
    </row>
    <row r="5" spans="1:8" ht="15.75">
      <c r="A5" s="1"/>
      <c r="B5" s="2"/>
      <c r="C5" s="3"/>
      <c r="D5" s="209" t="s">
        <v>550</v>
      </c>
      <c r="E5" s="209"/>
      <c r="F5" s="209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6">
        <v>1</v>
      </c>
      <c r="B8" s="36"/>
      <c r="C8" s="36"/>
      <c r="D8" s="36"/>
      <c r="E8" s="13"/>
      <c r="F8" s="114" t="s">
        <v>28</v>
      </c>
      <c r="G8" s="34" t="s">
        <v>549</v>
      </c>
      <c r="H8" s="34"/>
    </row>
    <row r="9" spans="1:8" s="20" customFormat="1" ht="15">
      <c r="A9" s="36"/>
      <c r="B9" s="139" t="s">
        <v>548</v>
      </c>
      <c r="C9" s="36"/>
      <c r="D9" s="36"/>
      <c r="E9" s="13"/>
      <c r="F9" s="36"/>
      <c r="G9" s="138" t="str">
        <f>G8</f>
        <v>51,37</v>
      </c>
      <c r="H9" s="34"/>
    </row>
    <row r="10" spans="1:8" s="20" customFormat="1" ht="15">
      <c r="A10" s="36">
        <v>2</v>
      </c>
      <c r="B10" s="36"/>
      <c r="C10" s="36"/>
      <c r="D10" s="36"/>
      <c r="E10" s="13"/>
      <c r="F10" s="114" t="s">
        <v>121</v>
      </c>
      <c r="G10" s="34" t="s">
        <v>547</v>
      </c>
      <c r="H10" s="34"/>
    </row>
    <row r="11" spans="1:8" s="20" customFormat="1" ht="15">
      <c r="A11" s="36"/>
      <c r="B11" s="36" t="s">
        <v>546</v>
      </c>
      <c r="C11" s="36"/>
      <c r="D11" s="36"/>
      <c r="E11" s="13"/>
      <c r="F11" s="36"/>
      <c r="G11" s="138" t="str">
        <f>G10</f>
        <v>51,74</v>
      </c>
      <c r="H11" s="34"/>
    </row>
    <row r="12" spans="1:8" s="20" customFormat="1" ht="15">
      <c r="A12" s="36">
        <v>3</v>
      </c>
      <c r="B12" s="36"/>
      <c r="C12" s="36"/>
      <c r="D12" s="36"/>
      <c r="E12" s="13"/>
      <c r="F12" s="114" t="s">
        <v>157</v>
      </c>
      <c r="G12" s="34" t="s">
        <v>545</v>
      </c>
      <c r="H12" s="34"/>
    </row>
    <row r="13" spans="1:8" s="20" customFormat="1" ht="15">
      <c r="A13" s="36"/>
      <c r="B13" s="36" t="s">
        <v>544</v>
      </c>
      <c r="C13" s="36"/>
      <c r="D13" s="36"/>
      <c r="E13" s="13"/>
      <c r="F13" s="36"/>
      <c r="G13" s="138" t="str">
        <f>G12</f>
        <v>54,54</v>
      </c>
      <c r="H13" s="34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0" zoomScaleNormal="70" workbookViewId="0" topLeftCell="A1">
      <selection activeCell="J18" sqref="J18"/>
    </sheetView>
  </sheetViews>
  <sheetFormatPr defaultColWidth="9.140625" defaultRowHeight="12.75"/>
  <cols>
    <col min="1" max="1" width="5.00390625" style="40" customWidth="1"/>
    <col min="2" max="2" width="5.57421875" style="38" customWidth="1"/>
    <col min="3" max="4" width="20.140625" style="40" customWidth="1"/>
    <col min="5" max="5" width="11.8515625" style="41" bestFit="1" customWidth="1"/>
    <col min="6" max="6" width="22.8515625" style="40" bestFit="1" customWidth="1"/>
    <col min="7" max="9" width="7.7109375" style="40" customWidth="1"/>
    <col min="10" max="10" width="5.8515625" style="40" customWidth="1"/>
    <col min="11" max="13" width="7.7109375" style="38" customWidth="1"/>
    <col min="14" max="14" width="9.140625" style="38" customWidth="1"/>
    <col min="15" max="15" width="23.8515625" style="39" customWidth="1"/>
    <col min="16" max="16384" width="9.140625" style="38" customWidth="1"/>
  </cols>
  <sheetData>
    <row r="1" spans="1:23" ht="24">
      <c r="A1" s="212" t="s">
        <v>496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65"/>
      <c r="P1" s="64"/>
      <c r="Q1" s="64"/>
      <c r="R1" s="64"/>
      <c r="S1" s="64"/>
      <c r="T1" s="64"/>
      <c r="U1" s="64"/>
      <c r="V1" s="58"/>
      <c r="W1" s="58"/>
    </row>
    <row r="2" spans="1:23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65"/>
      <c r="P2" s="64"/>
      <c r="Q2" s="64"/>
      <c r="R2" s="64"/>
      <c r="S2" s="64"/>
      <c r="T2" s="64"/>
      <c r="U2" s="64"/>
      <c r="V2" s="58"/>
      <c r="W2" s="58"/>
    </row>
    <row r="3" spans="1:23" ht="21">
      <c r="A3" s="58"/>
      <c r="B3" s="57"/>
      <c r="C3" s="63" t="s">
        <v>17</v>
      </c>
      <c r="D3" s="63"/>
      <c r="F3" s="58"/>
      <c r="G3" s="61"/>
      <c r="H3" s="60"/>
      <c r="I3" s="59"/>
      <c r="J3" s="59"/>
      <c r="K3" s="55"/>
      <c r="N3" s="54"/>
      <c r="U3" s="40"/>
      <c r="V3" s="58"/>
      <c r="W3" s="58"/>
    </row>
    <row r="4" spans="1:23" ht="21">
      <c r="A4" s="58"/>
      <c r="B4" s="57"/>
      <c r="C4" s="62">
        <v>42546</v>
      </c>
      <c r="D4" s="62"/>
      <c r="F4" s="58"/>
      <c r="G4" s="61"/>
      <c r="H4" s="60"/>
      <c r="I4" s="59"/>
      <c r="J4" s="59"/>
      <c r="K4" s="55"/>
      <c r="N4" s="54"/>
      <c r="U4" s="40"/>
      <c r="V4" s="58"/>
      <c r="W4" s="58"/>
    </row>
    <row r="5" spans="2:22" ht="15.75">
      <c r="B5" s="57"/>
      <c r="C5" s="56"/>
      <c r="D5" s="56"/>
      <c r="E5" s="214" t="s">
        <v>21</v>
      </c>
      <c r="F5" s="214"/>
      <c r="G5" s="214"/>
      <c r="H5" s="214"/>
      <c r="I5" s="214"/>
      <c r="J5" s="109"/>
      <c r="K5" s="55"/>
      <c r="N5" s="54"/>
      <c r="U5" s="40"/>
      <c r="V5" s="40"/>
    </row>
    <row r="6" spans="2:14" ht="12.75">
      <c r="B6" s="53"/>
      <c r="C6" s="38"/>
      <c r="D6" s="38"/>
      <c r="E6" s="52"/>
      <c r="M6" s="40"/>
      <c r="N6" s="40"/>
    </row>
    <row r="7" spans="1:15" s="47" customFormat="1" ht="27">
      <c r="A7" s="48" t="s">
        <v>540</v>
      </c>
      <c r="B7" s="49" t="s">
        <v>0</v>
      </c>
      <c r="C7" s="50" t="s">
        <v>14</v>
      </c>
      <c r="D7" s="50" t="s">
        <v>13</v>
      </c>
      <c r="E7" s="51" t="s">
        <v>1</v>
      </c>
      <c r="F7" s="50" t="s">
        <v>4</v>
      </c>
      <c r="G7" s="49" t="s">
        <v>9</v>
      </c>
      <c r="H7" s="49" t="s">
        <v>8</v>
      </c>
      <c r="I7" s="49" t="s">
        <v>7</v>
      </c>
      <c r="J7" s="49"/>
      <c r="K7" s="48">
        <v>4</v>
      </c>
      <c r="L7" s="48">
        <v>5</v>
      </c>
      <c r="M7" s="48">
        <v>6</v>
      </c>
      <c r="N7" s="48" t="s">
        <v>3</v>
      </c>
      <c r="O7" s="48" t="s">
        <v>12</v>
      </c>
    </row>
    <row r="8" spans="1:15" ht="15">
      <c r="A8" s="46">
        <v>1</v>
      </c>
      <c r="B8" s="45">
        <v>197</v>
      </c>
      <c r="C8" s="46" t="s">
        <v>65</v>
      </c>
      <c r="D8" s="46" t="s">
        <v>66</v>
      </c>
      <c r="E8" s="108" t="s">
        <v>67</v>
      </c>
      <c r="F8" s="44" t="s">
        <v>68</v>
      </c>
      <c r="G8" s="43">
        <v>5.03</v>
      </c>
      <c r="H8" s="43" t="s">
        <v>507</v>
      </c>
      <c r="I8" s="43">
        <v>5.49</v>
      </c>
      <c r="J8" s="115"/>
      <c r="K8" s="43">
        <v>5.79</v>
      </c>
      <c r="L8" s="43" t="s">
        <v>507</v>
      </c>
      <c r="M8" s="43">
        <v>5.9</v>
      </c>
      <c r="N8" s="43">
        <f>MAX(G8:I8,K8:M8)</f>
        <v>5.9</v>
      </c>
      <c r="O8" s="46" t="s">
        <v>69</v>
      </c>
    </row>
    <row r="9" spans="1:15" ht="13.5">
      <c r="A9" s="137">
        <v>1</v>
      </c>
      <c r="B9" s="133"/>
      <c r="C9" s="135"/>
      <c r="D9" s="135"/>
      <c r="E9" s="136"/>
      <c r="F9" s="135"/>
      <c r="G9" s="134" t="s">
        <v>529</v>
      </c>
      <c r="H9" s="134" t="s">
        <v>515</v>
      </c>
      <c r="I9" s="134" t="s">
        <v>537</v>
      </c>
      <c r="J9" s="134"/>
      <c r="K9" s="134" t="s">
        <v>529</v>
      </c>
      <c r="L9" s="134" t="s">
        <v>535</v>
      </c>
      <c r="M9" s="134" t="s">
        <v>539</v>
      </c>
      <c r="N9" s="134"/>
      <c r="O9" s="133"/>
    </row>
    <row r="10" spans="1:15" ht="15">
      <c r="A10" s="46">
        <v>2</v>
      </c>
      <c r="B10" s="45">
        <v>40</v>
      </c>
      <c r="C10" s="46" t="s">
        <v>389</v>
      </c>
      <c r="D10" s="46" t="s">
        <v>390</v>
      </c>
      <c r="E10" s="108" t="s">
        <v>365</v>
      </c>
      <c r="F10" s="44" t="s">
        <v>208</v>
      </c>
      <c r="G10" s="43">
        <v>5.69</v>
      </c>
      <c r="H10" s="43" t="s">
        <v>507</v>
      </c>
      <c r="I10" s="43">
        <v>5.55</v>
      </c>
      <c r="J10" s="115"/>
      <c r="K10" s="43">
        <v>5.38</v>
      </c>
      <c r="L10" s="43">
        <v>5.86</v>
      </c>
      <c r="M10" s="43" t="s">
        <v>507</v>
      </c>
      <c r="N10" s="43">
        <f>MAX(G10:I10,K10:M10)</f>
        <v>5.86</v>
      </c>
      <c r="O10" s="46" t="s">
        <v>292</v>
      </c>
    </row>
    <row r="11" spans="1:15" ht="13.5">
      <c r="A11" s="137">
        <v>2</v>
      </c>
      <c r="B11" s="133"/>
      <c r="C11" s="135"/>
      <c r="D11" s="135"/>
      <c r="E11" s="136"/>
      <c r="F11" s="135"/>
      <c r="G11" s="134" t="s">
        <v>526</v>
      </c>
      <c r="H11" s="134" t="s">
        <v>539</v>
      </c>
      <c r="I11" s="134" t="s">
        <v>532</v>
      </c>
      <c r="J11" s="134"/>
      <c r="K11" s="134" t="s">
        <v>513</v>
      </c>
      <c r="L11" s="134" t="s">
        <v>518</v>
      </c>
      <c r="M11" s="134" t="s">
        <v>522</v>
      </c>
      <c r="N11" s="134"/>
      <c r="O11" s="133"/>
    </row>
    <row r="12" spans="1:15" ht="15">
      <c r="A12" s="46">
        <v>3</v>
      </c>
      <c r="B12" s="45">
        <v>190</v>
      </c>
      <c r="C12" s="46" t="s">
        <v>400</v>
      </c>
      <c r="D12" s="46" t="s">
        <v>401</v>
      </c>
      <c r="E12" s="108" t="s">
        <v>402</v>
      </c>
      <c r="F12" s="44" t="s">
        <v>403</v>
      </c>
      <c r="G12" s="43">
        <v>5.09</v>
      </c>
      <c r="H12" s="43">
        <v>5.15</v>
      </c>
      <c r="I12" s="43">
        <v>5.06</v>
      </c>
      <c r="J12" s="115"/>
      <c r="K12" s="43">
        <v>5.1</v>
      </c>
      <c r="L12" s="43">
        <v>5.59</v>
      </c>
      <c r="M12" s="43" t="s">
        <v>507</v>
      </c>
      <c r="N12" s="43">
        <f>MAX(G12:I12,K12:M12)</f>
        <v>5.59</v>
      </c>
      <c r="O12" s="46" t="s">
        <v>404</v>
      </c>
    </row>
    <row r="13" spans="1:15" ht="13.5">
      <c r="A13" s="137">
        <v>3</v>
      </c>
      <c r="B13" s="133"/>
      <c r="C13" s="135"/>
      <c r="D13" s="135"/>
      <c r="E13" s="136"/>
      <c r="F13" s="135"/>
      <c r="G13" s="134" t="s">
        <v>520</v>
      </c>
      <c r="H13" s="134" t="s">
        <v>520</v>
      </c>
      <c r="I13" s="134" t="s">
        <v>511</v>
      </c>
      <c r="J13" s="134"/>
      <c r="K13" s="134" t="s">
        <v>519</v>
      </c>
      <c r="L13" s="134" t="s">
        <v>538</v>
      </c>
      <c r="M13" s="134" t="s">
        <v>510</v>
      </c>
      <c r="N13" s="134"/>
      <c r="O13" s="133"/>
    </row>
    <row r="14" spans="1:15" ht="15">
      <c r="A14" s="46">
        <v>4</v>
      </c>
      <c r="B14" s="45">
        <v>98</v>
      </c>
      <c r="C14" s="46" t="s">
        <v>391</v>
      </c>
      <c r="D14" s="46" t="s">
        <v>392</v>
      </c>
      <c r="E14" s="108" t="s">
        <v>393</v>
      </c>
      <c r="F14" s="44" t="s">
        <v>121</v>
      </c>
      <c r="G14" s="43" t="s">
        <v>507</v>
      </c>
      <c r="H14" s="43">
        <v>5.07</v>
      </c>
      <c r="I14" s="43" t="s">
        <v>507</v>
      </c>
      <c r="J14" s="115"/>
      <c r="K14" s="43">
        <v>5.23</v>
      </c>
      <c r="L14" s="43">
        <v>5.07</v>
      </c>
      <c r="M14" s="43" t="s">
        <v>507</v>
      </c>
      <c r="N14" s="43">
        <f>MAX(G14:I14,K14:M14)</f>
        <v>5.23</v>
      </c>
      <c r="O14" s="46" t="s">
        <v>258</v>
      </c>
    </row>
    <row r="15" spans="1:15" ht="13.5">
      <c r="A15" s="137">
        <v>4</v>
      </c>
      <c r="B15" s="133"/>
      <c r="C15" s="135"/>
      <c r="D15" s="135"/>
      <c r="E15" s="136"/>
      <c r="F15" s="135"/>
      <c r="G15" s="134" t="s">
        <v>537</v>
      </c>
      <c r="H15" s="134" t="s">
        <v>532</v>
      </c>
      <c r="I15" s="134" t="s">
        <v>523</v>
      </c>
      <c r="J15" s="134"/>
      <c r="K15" s="134" t="s">
        <v>508</v>
      </c>
      <c r="L15" s="134" t="s">
        <v>515</v>
      </c>
      <c r="M15" s="134" t="s">
        <v>504</v>
      </c>
      <c r="N15" s="134"/>
      <c r="O15" s="133"/>
    </row>
    <row r="16" spans="1:15" ht="15">
      <c r="A16" s="46">
        <v>5</v>
      </c>
      <c r="B16" s="45">
        <v>176</v>
      </c>
      <c r="C16" s="46" t="s">
        <v>77</v>
      </c>
      <c r="D16" s="46" t="s">
        <v>133</v>
      </c>
      <c r="E16" s="108" t="s">
        <v>134</v>
      </c>
      <c r="F16" s="44" t="s">
        <v>28</v>
      </c>
      <c r="G16" s="43" t="s">
        <v>507</v>
      </c>
      <c r="H16" s="43" t="s">
        <v>507</v>
      </c>
      <c r="I16" s="43">
        <v>5.04</v>
      </c>
      <c r="J16" s="115"/>
      <c r="K16" s="43" t="s">
        <v>507</v>
      </c>
      <c r="L16" s="43" t="s">
        <v>507</v>
      </c>
      <c r="M16" s="43">
        <v>5.09</v>
      </c>
      <c r="N16" s="43">
        <f>MAX(G16:I16,K16:M16)</f>
        <v>5.09</v>
      </c>
      <c r="O16" s="46" t="s">
        <v>135</v>
      </c>
    </row>
    <row r="17" spans="1:15" ht="13.5">
      <c r="A17" s="137">
        <v>5</v>
      </c>
      <c r="B17" s="133"/>
      <c r="C17" s="135"/>
      <c r="D17" s="135"/>
      <c r="E17" s="136"/>
      <c r="F17" s="135"/>
      <c r="G17" s="134" t="s">
        <v>528</v>
      </c>
      <c r="H17" s="134" t="s">
        <v>504</v>
      </c>
      <c r="I17" s="134" t="s">
        <v>532</v>
      </c>
      <c r="J17" s="134"/>
      <c r="K17" s="134" t="s">
        <v>514</v>
      </c>
      <c r="L17" s="134" t="s">
        <v>530</v>
      </c>
      <c r="M17" s="134" t="s">
        <v>536</v>
      </c>
      <c r="N17" s="134"/>
      <c r="O17" s="133"/>
    </row>
    <row r="18" spans="1:15" ht="15">
      <c r="A18" s="46">
        <v>6</v>
      </c>
      <c r="B18" s="45">
        <v>164</v>
      </c>
      <c r="C18" s="46" t="s">
        <v>228</v>
      </c>
      <c r="D18" s="46" t="s">
        <v>229</v>
      </c>
      <c r="E18" s="108" t="s">
        <v>230</v>
      </c>
      <c r="F18" s="44" t="s">
        <v>28</v>
      </c>
      <c r="G18" s="43" t="s">
        <v>507</v>
      </c>
      <c r="H18" s="43">
        <v>4.99</v>
      </c>
      <c r="I18" s="43" t="s">
        <v>507</v>
      </c>
      <c r="J18" s="115"/>
      <c r="K18" s="43">
        <v>5.08</v>
      </c>
      <c r="L18" s="43">
        <v>3.61</v>
      </c>
      <c r="M18" s="43" t="s">
        <v>507</v>
      </c>
      <c r="N18" s="43">
        <f>MAX(G18:I18,K18:M18)</f>
        <v>5.08</v>
      </c>
      <c r="O18" s="46" t="s">
        <v>231</v>
      </c>
    </row>
    <row r="19" spans="1:15" ht="13.5">
      <c r="A19" s="137">
        <v>6</v>
      </c>
      <c r="B19" s="133"/>
      <c r="C19" s="135"/>
      <c r="D19" s="135"/>
      <c r="E19" s="136"/>
      <c r="F19" s="135"/>
      <c r="G19" s="134" t="s">
        <v>535</v>
      </c>
      <c r="H19" s="134" t="s">
        <v>531</v>
      </c>
      <c r="I19" s="134" t="s">
        <v>505</v>
      </c>
      <c r="J19" s="134"/>
      <c r="K19" s="134" t="s">
        <v>530</v>
      </c>
      <c r="L19" s="134" t="s">
        <v>515</v>
      </c>
      <c r="M19" s="134" t="s">
        <v>534</v>
      </c>
      <c r="N19" s="134"/>
      <c r="O19" s="133"/>
    </row>
    <row r="20" spans="1:15" ht="15">
      <c r="A20" s="46">
        <v>7</v>
      </c>
      <c r="B20" s="45">
        <v>183</v>
      </c>
      <c r="C20" s="46" t="s">
        <v>189</v>
      </c>
      <c r="D20" s="46" t="s">
        <v>190</v>
      </c>
      <c r="E20" s="108" t="s">
        <v>191</v>
      </c>
      <c r="F20" s="44" t="s">
        <v>28</v>
      </c>
      <c r="G20" s="43">
        <v>4.79</v>
      </c>
      <c r="H20" s="43">
        <v>4.92</v>
      </c>
      <c r="I20" s="43">
        <v>4.58</v>
      </c>
      <c r="J20" s="115"/>
      <c r="K20" s="43">
        <v>4.35</v>
      </c>
      <c r="L20" s="43">
        <v>3.41</v>
      </c>
      <c r="M20" s="43">
        <v>3.91</v>
      </c>
      <c r="N20" s="43">
        <f>MAX(G20:I20,K20:M20)</f>
        <v>4.92</v>
      </c>
      <c r="O20" s="46" t="s">
        <v>59</v>
      </c>
    </row>
    <row r="21" spans="1:15" ht="13.5">
      <c r="A21" s="137">
        <v>8</v>
      </c>
      <c r="B21" s="133"/>
      <c r="C21" s="135"/>
      <c r="D21" s="135"/>
      <c r="E21" s="136"/>
      <c r="F21" s="135"/>
      <c r="G21" s="134" t="s">
        <v>522</v>
      </c>
      <c r="H21" s="134" t="s">
        <v>517</v>
      </c>
      <c r="I21" s="134" t="s">
        <v>516</v>
      </c>
      <c r="J21" s="134"/>
      <c r="K21" s="134" t="s">
        <v>516</v>
      </c>
      <c r="L21" s="134" t="s">
        <v>520</v>
      </c>
      <c r="M21" s="134" t="s">
        <v>508</v>
      </c>
      <c r="N21" s="134"/>
      <c r="O21" s="133"/>
    </row>
    <row r="22" spans="1:15" ht="15">
      <c r="A22" s="46">
        <v>8</v>
      </c>
      <c r="B22" s="45">
        <v>36</v>
      </c>
      <c r="C22" s="46" t="s">
        <v>60</v>
      </c>
      <c r="D22" s="46" t="s">
        <v>61</v>
      </c>
      <c r="E22" s="108" t="s">
        <v>62</v>
      </c>
      <c r="F22" s="44" t="s">
        <v>63</v>
      </c>
      <c r="G22" s="43">
        <v>4.6</v>
      </c>
      <c r="H22" s="43">
        <v>4.72</v>
      </c>
      <c r="I22" s="43">
        <v>4.7</v>
      </c>
      <c r="J22" s="115"/>
      <c r="K22" s="43">
        <v>4.61</v>
      </c>
      <c r="L22" s="43">
        <v>4.35</v>
      </c>
      <c r="M22" s="43">
        <v>4.83</v>
      </c>
      <c r="N22" s="43">
        <f>MAX(G22:I22,K22:M22)</f>
        <v>4.83</v>
      </c>
      <c r="O22" s="46" t="s">
        <v>64</v>
      </c>
    </row>
    <row r="23" spans="1:15" ht="13.5">
      <c r="A23" s="137">
        <v>9</v>
      </c>
      <c r="B23" s="133"/>
      <c r="C23" s="135"/>
      <c r="D23" s="135"/>
      <c r="E23" s="136"/>
      <c r="F23" s="135"/>
      <c r="G23" s="134" t="s">
        <v>520</v>
      </c>
      <c r="H23" s="134" t="s">
        <v>523</v>
      </c>
      <c r="I23" s="134" t="s">
        <v>532</v>
      </c>
      <c r="J23" s="134"/>
      <c r="K23" s="134" t="s">
        <v>533</v>
      </c>
      <c r="L23" s="134" t="s">
        <v>509</v>
      </c>
      <c r="M23" s="134" t="s">
        <v>503</v>
      </c>
      <c r="N23" s="134"/>
      <c r="O23" s="133"/>
    </row>
    <row r="24" spans="1:15" ht="15">
      <c r="A24" s="46">
        <v>9</v>
      </c>
      <c r="B24" s="45">
        <v>181</v>
      </c>
      <c r="C24" s="46" t="s">
        <v>56</v>
      </c>
      <c r="D24" s="46" t="s">
        <v>57</v>
      </c>
      <c r="E24" s="108" t="s">
        <v>58</v>
      </c>
      <c r="F24" s="44" t="s">
        <v>28</v>
      </c>
      <c r="G24" s="43">
        <v>4.43</v>
      </c>
      <c r="H24" s="43">
        <v>4.68</v>
      </c>
      <c r="I24" s="43">
        <v>4.65</v>
      </c>
      <c r="J24" s="115"/>
      <c r="K24" s="43"/>
      <c r="L24" s="43"/>
      <c r="M24" s="43"/>
      <c r="N24" s="43">
        <f>MAX(G24:I24,K24:M24)</f>
        <v>4.68</v>
      </c>
      <c r="O24" s="46" t="s">
        <v>59</v>
      </c>
    </row>
    <row r="25" spans="1:15" ht="13.5">
      <c r="A25" s="137">
        <v>10</v>
      </c>
      <c r="B25" s="133"/>
      <c r="C25" s="135"/>
      <c r="D25" s="135"/>
      <c r="E25" s="136"/>
      <c r="F25" s="135"/>
      <c r="G25" s="134" t="s">
        <v>522</v>
      </c>
      <c r="H25" s="134" t="s">
        <v>520</v>
      </c>
      <c r="I25" s="134" t="s">
        <v>503</v>
      </c>
      <c r="J25" s="134"/>
      <c r="K25" s="134"/>
      <c r="L25" s="134"/>
      <c r="M25" s="134"/>
      <c r="N25" s="134"/>
      <c r="O25" s="133"/>
    </row>
    <row r="26" spans="1:15" ht="15">
      <c r="A26" s="46">
        <v>10</v>
      </c>
      <c r="B26" s="45">
        <v>62</v>
      </c>
      <c r="C26" s="46" t="s">
        <v>56</v>
      </c>
      <c r="D26" s="46" t="s">
        <v>398</v>
      </c>
      <c r="E26" s="108" t="s">
        <v>399</v>
      </c>
      <c r="F26" s="44" t="s">
        <v>369</v>
      </c>
      <c r="G26" s="43" t="s">
        <v>507</v>
      </c>
      <c r="H26" s="43">
        <v>4.4</v>
      </c>
      <c r="I26" s="43">
        <v>4.55</v>
      </c>
      <c r="J26" s="115"/>
      <c r="K26" s="43"/>
      <c r="L26" s="43"/>
      <c r="M26" s="43"/>
      <c r="N26" s="43">
        <f>MAX(G26:I26,K26:M26)</f>
        <v>4.55</v>
      </c>
      <c r="O26" s="46" t="s">
        <v>370</v>
      </c>
    </row>
    <row r="27" spans="1:15" ht="13.5">
      <c r="A27" s="137">
        <v>11</v>
      </c>
      <c r="B27" s="133"/>
      <c r="C27" s="135"/>
      <c r="D27" s="135"/>
      <c r="E27" s="136"/>
      <c r="F27" s="135"/>
      <c r="G27" s="134" t="s">
        <v>504</v>
      </c>
      <c r="H27" s="134" t="s">
        <v>520</v>
      </c>
      <c r="I27" s="134" t="s">
        <v>529</v>
      </c>
      <c r="J27" s="134"/>
      <c r="K27" s="134"/>
      <c r="L27" s="134"/>
      <c r="M27" s="134"/>
      <c r="N27" s="134"/>
      <c r="O27" s="133"/>
    </row>
    <row r="28" spans="1:15" ht="15">
      <c r="A28" s="46">
        <v>11</v>
      </c>
      <c r="B28" s="45">
        <v>113</v>
      </c>
      <c r="C28" s="46" t="s">
        <v>139</v>
      </c>
      <c r="D28" s="46" t="s">
        <v>140</v>
      </c>
      <c r="E28" s="108" t="s">
        <v>141</v>
      </c>
      <c r="F28" s="44" t="s">
        <v>142</v>
      </c>
      <c r="G28" s="43">
        <v>4.43</v>
      </c>
      <c r="H28" s="43">
        <v>4.54</v>
      </c>
      <c r="I28" s="43" t="s">
        <v>507</v>
      </c>
      <c r="J28" s="115"/>
      <c r="K28" s="43"/>
      <c r="L28" s="43"/>
      <c r="M28" s="43"/>
      <c r="N28" s="43">
        <f>MAX(G28:I28,K28:M28)</f>
        <v>4.54</v>
      </c>
      <c r="O28" s="46" t="s">
        <v>143</v>
      </c>
    </row>
    <row r="29" spans="1:15" ht="13.5">
      <c r="A29" s="137">
        <v>12</v>
      </c>
      <c r="B29" s="133"/>
      <c r="C29" s="135"/>
      <c r="D29" s="135"/>
      <c r="E29" s="136"/>
      <c r="F29" s="135"/>
      <c r="G29" s="134" t="s">
        <v>532</v>
      </c>
      <c r="H29" s="134" t="s">
        <v>530</v>
      </c>
      <c r="I29" s="134" t="s">
        <v>522</v>
      </c>
      <c r="J29" s="134"/>
      <c r="K29" s="134"/>
      <c r="L29" s="134"/>
      <c r="M29" s="134"/>
      <c r="N29" s="134"/>
      <c r="O29" s="133"/>
    </row>
    <row r="30" spans="1:15" ht="15">
      <c r="A30" s="46">
        <v>12</v>
      </c>
      <c r="B30" s="45">
        <v>232</v>
      </c>
      <c r="C30" s="46" t="s">
        <v>376</v>
      </c>
      <c r="D30" s="46" t="s">
        <v>494</v>
      </c>
      <c r="E30" s="108" t="s">
        <v>152</v>
      </c>
      <c r="F30" s="44" t="s">
        <v>126</v>
      </c>
      <c r="G30" s="43">
        <v>4.17</v>
      </c>
      <c r="H30" s="43">
        <v>3.86</v>
      </c>
      <c r="I30" s="43">
        <v>4.51</v>
      </c>
      <c r="J30" s="115"/>
      <c r="K30" s="43"/>
      <c r="L30" s="43"/>
      <c r="M30" s="43"/>
      <c r="N30" s="43">
        <f>MAX(G30:I30,K30:M30)</f>
        <v>4.51</v>
      </c>
      <c r="O30" s="46" t="s">
        <v>127</v>
      </c>
    </row>
    <row r="31" spans="1:15" ht="13.5">
      <c r="A31" s="137">
        <v>13</v>
      </c>
      <c r="B31" s="133"/>
      <c r="C31" s="135"/>
      <c r="D31" s="135"/>
      <c r="E31" s="136"/>
      <c r="F31" s="135"/>
      <c r="G31" s="134" t="s">
        <v>504</v>
      </c>
      <c r="H31" s="134" t="s">
        <v>522</v>
      </c>
      <c r="I31" s="134" t="s">
        <v>531</v>
      </c>
      <c r="J31" s="134"/>
      <c r="K31" s="134"/>
      <c r="L31" s="134"/>
      <c r="M31" s="134"/>
      <c r="N31" s="134"/>
      <c r="O31" s="133"/>
    </row>
    <row r="32" spans="1:15" ht="15">
      <c r="A32" s="46">
        <v>13</v>
      </c>
      <c r="B32" s="45">
        <v>196</v>
      </c>
      <c r="C32" s="46" t="s">
        <v>394</v>
      </c>
      <c r="D32" s="46" t="s">
        <v>395</v>
      </c>
      <c r="E32" s="108" t="s">
        <v>396</v>
      </c>
      <c r="F32" s="44" t="s">
        <v>68</v>
      </c>
      <c r="G32" s="43">
        <v>4.5</v>
      </c>
      <c r="H32" s="43">
        <v>4.49</v>
      </c>
      <c r="I32" s="43" t="s">
        <v>507</v>
      </c>
      <c r="J32" s="115"/>
      <c r="K32" s="43"/>
      <c r="L32" s="43"/>
      <c r="M32" s="43"/>
      <c r="N32" s="43">
        <f>MAX(G32:I32,K32:M32)</f>
        <v>4.5</v>
      </c>
      <c r="O32" s="46" t="s">
        <v>69</v>
      </c>
    </row>
    <row r="33" spans="1:15" ht="13.5">
      <c r="A33" s="137">
        <v>14</v>
      </c>
      <c r="B33" s="133"/>
      <c r="C33" s="135"/>
      <c r="D33" s="135"/>
      <c r="E33" s="136"/>
      <c r="F33" s="135"/>
      <c r="G33" s="134" t="s">
        <v>530</v>
      </c>
      <c r="H33" s="134" t="s">
        <v>505</v>
      </c>
      <c r="I33" s="134" t="s">
        <v>514</v>
      </c>
      <c r="J33" s="134"/>
      <c r="K33" s="134"/>
      <c r="L33" s="134"/>
      <c r="M33" s="134"/>
      <c r="N33" s="134"/>
      <c r="O33" s="133"/>
    </row>
    <row r="34" spans="1:15" ht="15">
      <c r="A34" s="46">
        <v>14</v>
      </c>
      <c r="B34" s="45">
        <v>220</v>
      </c>
      <c r="C34" s="46" t="s">
        <v>337</v>
      </c>
      <c r="D34" s="46" t="s">
        <v>338</v>
      </c>
      <c r="E34" s="108" t="s">
        <v>146</v>
      </c>
      <c r="F34" s="44" t="s">
        <v>339</v>
      </c>
      <c r="G34" s="43" t="s">
        <v>507</v>
      </c>
      <c r="H34" s="43">
        <v>4.45</v>
      </c>
      <c r="I34" s="43">
        <v>4.31</v>
      </c>
      <c r="J34" s="115"/>
      <c r="K34" s="43"/>
      <c r="L34" s="43"/>
      <c r="M34" s="43"/>
      <c r="N34" s="43">
        <f>MAX(G34:I34,K34:M34)</f>
        <v>4.45</v>
      </c>
      <c r="O34" s="46" t="s">
        <v>340</v>
      </c>
    </row>
    <row r="35" spans="1:15" ht="13.5">
      <c r="A35" s="137">
        <v>15</v>
      </c>
      <c r="B35" s="133"/>
      <c r="C35" s="135"/>
      <c r="D35" s="135"/>
      <c r="E35" s="136"/>
      <c r="F35" s="135"/>
      <c r="G35" s="134" t="s">
        <v>519</v>
      </c>
      <c r="H35" s="134" t="s">
        <v>530</v>
      </c>
      <c r="I35" s="134" t="s">
        <v>508</v>
      </c>
      <c r="J35" s="134"/>
      <c r="K35" s="134"/>
      <c r="L35" s="134"/>
      <c r="M35" s="134"/>
      <c r="N35" s="134"/>
      <c r="O35" s="133"/>
    </row>
    <row r="36" spans="1:15" ht="15">
      <c r="A36" s="46">
        <v>15</v>
      </c>
      <c r="B36" s="45">
        <v>172</v>
      </c>
      <c r="C36" s="46" t="s">
        <v>77</v>
      </c>
      <c r="D36" s="46" t="s">
        <v>182</v>
      </c>
      <c r="E36" s="108" t="s">
        <v>183</v>
      </c>
      <c r="F36" s="44" t="s">
        <v>28</v>
      </c>
      <c r="G36" s="43" t="s">
        <v>507</v>
      </c>
      <c r="H36" s="43">
        <v>4.4</v>
      </c>
      <c r="I36" s="43">
        <v>4.38</v>
      </c>
      <c r="J36" s="115"/>
      <c r="K36" s="43"/>
      <c r="L36" s="43"/>
      <c r="M36" s="43"/>
      <c r="N36" s="43">
        <f>MAX(G36:I36,K36:M36)</f>
        <v>4.4</v>
      </c>
      <c r="O36" s="46" t="s">
        <v>45</v>
      </c>
    </row>
    <row r="37" spans="1:15" ht="13.5">
      <c r="A37" s="137">
        <v>16</v>
      </c>
      <c r="B37" s="133"/>
      <c r="C37" s="135"/>
      <c r="D37" s="135"/>
      <c r="E37" s="136"/>
      <c r="F37" s="135"/>
      <c r="G37" s="134" t="s">
        <v>529</v>
      </c>
      <c r="H37" s="134" t="s">
        <v>528</v>
      </c>
      <c r="I37" s="134" t="s">
        <v>527</v>
      </c>
      <c r="J37" s="134"/>
      <c r="K37" s="134"/>
      <c r="L37" s="134"/>
      <c r="M37" s="134"/>
      <c r="N37" s="134"/>
      <c r="O37" s="133"/>
    </row>
    <row r="38" spans="1:15" ht="15">
      <c r="A38" s="46">
        <v>16</v>
      </c>
      <c r="B38" s="45">
        <v>85</v>
      </c>
      <c r="C38" s="46" t="s">
        <v>99</v>
      </c>
      <c r="D38" s="46" t="s">
        <v>100</v>
      </c>
      <c r="E38" s="108" t="s">
        <v>101</v>
      </c>
      <c r="F38" s="44" t="s">
        <v>102</v>
      </c>
      <c r="G38" s="43">
        <v>4.09</v>
      </c>
      <c r="H38" s="43">
        <v>4.39</v>
      </c>
      <c r="I38" s="43">
        <v>4.29</v>
      </c>
      <c r="J38" s="115"/>
      <c r="K38" s="43"/>
      <c r="L38" s="43"/>
      <c r="M38" s="43"/>
      <c r="N38" s="43">
        <f>MAX(G38:I38,K38:M38)</f>
        <v>4.39</v>
      </c>
      <c r="O38" s="46" t="s">
        <v>103</v>
      </c>
    </row>
    <row r="39" spans="1:15" ht="13.5">
      <c r="A39" s="137">
        <v>17</v>
      </c>
      <c r="B39" s="133"/>
      <c r="C39" s="135"/>
      <c r="D39" s="135"/>
      <c r="E39" s="136"/>
      <c r="F39" s="135"/>
      <c r="G39" s="134" t="s">
        <v>526</v>
      </c>
      <c r="H39" s="134" t="s">
        <v>505</v>
      </c>
      <c r="I39" s="134" t="s">
        <v>525</v>
      </c>
      <c r="J39" s="134"/>
      <c r="K39" s="134"/>
      <c r="L39" s="134"/>
      <c r="M39" s="134"/>
      <c r="N39" s="134"/>
      <c r="O39" s="133"/>
    </row>
    <row r="40" spans="1:15" ht="15">
      <c r="A40" s="46">
        <v>17</v>
      </c>
      <c r="B40" s="45">
        <v>39</v>
      </c>
      <c r="C40" s="46" t="s">
        <v>205</v>
      </c>
      <c r="D40" s="46" t="s">
        <v>206</v>
      </c>
      <c r="E40" s="108" t="s">
        <v>207</v>
      </c>
      <c r="F40" s="44" t="s">
        <v>208</v>
      </c>
      <c r="G40" s="43">
        <v>4.34</v>
      </c>
      <c r="H40" s="43">
        <v>4.34</v>
      </c>
      <c r="I40" s="43">
        <v>4</v>
      </c>
      <c r="J40" s="115"/>
      <c r="K40" s="43"/>
      <c r="L40" s="43"/>
      <c r="M40" s="43"/>
      <c r="N40" s="43">
        <f>MAX(G40:I40,K40:M40)</f>
        <v>4.34</v>
      </c>
      <c r="O40" s="46" t="s">
        <v>209</v>
      </c>
    </row>
    <row r="41" spans="1:15" ht="13.5">
      <c r="A41" s="137">
        <v>18</v>
      </c>
      <c r="B41" s="133"/>
      <c r="C41" s="135"/>
      <c r="D41" s="135"/>
      <c r="E41" s="136"/>
      <c r="F41" s="135"/>
      <c r="G41" s="134" t="s">
        <v>515</v>
      </c>
      <c r="H41" s="134" t="s">
        <v>515</v>
      </c>
      <c r="I41" s="134" t="s">
        <v>522</v>
      </c>
      <c r="J41" s="134"/>
      <c r="K41" s="134"/>
      <c r="L41" s="134"/>
      <c r="M41" s="134"/>
      <c r="N41" s="134"/>
      <c r="O41" s="133"/>
    </row>
    <row r="42" spans="1:15" ht="15">
      <c r="A42" s="46">
        <v>18</v>
      </c>
      <c r="B42" s="45">
        <v>229</v>
      </c>
      <c r="C42" s="46" t="s">
        <v>197</v>
      </c>
      <c r="D42" s="46" t="s">
        <v>276</v>
      </c>
      <c r="E42" s="108" t="s">
        <v>277</v>
      </c>
      <c r="F42" s="44" t="s">
        <v>126</v>
      </c>
      <c r="G42" s="43">
        <v>4.23</v>
      </c>
      <c r="H42" s="43">
        <v>4.03</v>
      </c>
      <c r="I42" s="43">
        <v>4.31</v>
      </c>
      <c r="J42" s="115"/>
      <c r="K42" s="43"/>
      <c r="L42" s="43"/>
      <c r="M42" s="43"/>
      <c r="N42" s="43">
        <f>MAX(G42:I42,K42:M42)</f>
        <v>4.31</v>
      </c>
      <c r="O42" s="46" t="s">
        <v>127</v>
      </c>
    </row>
    <row r="43" spans="1:15" ht="13.5">
      <c r="A43" s="137">
        <v>19</v>
      </c>
      <c r="B43" s="133"/>
      <c r="C43" s="135"/>
      <c r="D43" s="135"/>
      <c r="E43" s="136"/>
      <c r="F43" s="135"/>
      <c r="G43" s="134" t="s">
        <v>504</v>
      </c>
      <c r="H43" s="134" t="s">
        <v>510</v>
      </c>
      <c r="I43" s="134" t="s">
        <v>524</v>
      </c>
      <c r="J43" s="134"/>
      <c r="K43" s="134"/>
      <c r="L43" s="134"/>
      <c r="M43" s="134"/>
      <c r="N43" s="134"/>
      <c r="O43" s="133"/>
    </row>
    <row r="44" spans="1:15" ht="15">
      <c r="A44" s="46">
        <v>19</v>
      </c>
      <c r="B44" s="45">
        <v>173</v>
      </c>
      <c r="C44" s="46" t="s">
        <v>77</v>
      </c>
      <c r="D44" s="46" t="s">
        <v>78</v>
      </c>
      <c r="E44" s="108" t="s">
        <v>79</v>
      </c>
      <c r="F44" s="44" t="s">
        <v>28</v>
      </c>
      <c r="G44" s="43">
        <v>4.31</v>
      </c>
      <c r="H44" s="43">
        <v>4.17</v>
      </c>
      <c r="I44" s="43" t="s">
        <v>507</v>
      </c>
      <c r="J44" s="115"/>
      <c r="K44" s="43"/>
      <c r="L44" s="43"/>
      <c r="M44" s="43"/>
      <c r="N44" s="43">
        <f>MAX(G44:I44,K44:M44)</f>
        <v>4.31</v>
      </c>
      <c r="O44" s="46" t="s">
        <v>45</v>
      </c>
    </row>
    <row r="45" spans="1:15" ht="13.5">
      <c r="A45" s="137">
        <v>20</v>
      </c>
      <c r="B45" s="133"/>
      <c r="C45" s="135"/>
      <c r="D45" s="135"/>
      <c r="E45" s="136"/>
      <c r="F45" s="135"/>
      <c r="G45" s="134" t="s">
        <v>521</v>
      </c>
      <c r="H45" s="134" t="s">
        <v>508</v>
      </c>
      <c r="I45" s="134" t="s">
        <v>523</v>
      </c>
      <c r="J45" s="134"/>
      <c r="K45" s="134"/>
      <c r="L45" s="134"/>
      <c r="M45" s="134"/>
      <c r="N45" s="134"/>
      <c r="O45" s="133"/>
    </row>
    <row r="46" spans="1:15" ht="15">
      <c r="A46" s="46">
        <v>20</v>
      </c>
      <c r="B46" s="45">
        <v>17</v>
      </c>
      <c r="C46" s="46" t="s">
        <v>99</v>
      </c>
      <c r="D46" s="46" t="s">
        <v>249</v>
      </c>
      <c r="E46" s="108" t="s">
        <v>250</v>
      </c>
      <c r="F46" s="44" t="s">
        <v>251</v>
      </c>
      <c r="G46" s="43">
        <v>4.08</v>
      </c>
      <c r="H46" s="43">
        <v>4.18</v>
      </c>
      <c r="I46" s="43">
        <v>4.1</v>
      </c>
      <c r="J46" s="115"/>
      <c r="K46" s="43"/>
      <c r="L46" s="43"/>
      <c r="M46" s="43"/>
      <c r="N46" s="43">
        <f>MAX(G46:I46,K46:M46)</f>
        <v>4.18</v>
      </c>
      <c r="O46" s="46" t="s">
        <v>252</v>
      </c>
    </row>
    <row r="47" spans="1:15" ht="13.5">
      <c r="A47" s="137">
        <v>22</v>
      </c>
      <c r="B47" s="133"/>
      <c r="C47" s="135"/>
      <c r="D47" s="135"/>
      <c r="E47" s="136"/>
      <c r="F47" s="135"/>
      <c r="G47" s="134" t="s">
        <v>509</v>
      </c>
      <c r="H47" s="134" t="s">
        <v>515</v>
      </c>
      <c r="I47" s="134" t="s">
        <v>515</v>
      </c>
      <c r="J47" s="134"/>
      <c r="K47" s="134"/>
      <c r="L47" s="134"/>
      <c r="M47" s="134"/>
      <c r="N47" s="134"/>
      <c r="O47" s="133"/>
    </row>
    <row r="48" spans="1:15" ht="15">
      <c r="A48" s="46">
        <v>21</v>
      </c>
      <c r="B48" s="45">
        <v>130</v>
      </c>
      <c r="C48" s="46" t="s">
        <v>491</v>
      </c>
      <c r="D48" s="46" t="s">
        <v>492</v>
      </c>
      <c r="E48" s="108" t="s">
        <v>493</v>
      </c>
      <c r="F48" s="44" t="s">
        <v>175</v>
      </c>
      <c r="G48" s="43">
        <v>4.16</v>
      </c>
      <c r="H48" s="43" t="s">
        <v>507</v>
      </c>
      <c r="I48" s="43">
        <v>3.97</v>
      </c>
      <c r="J48" s="115"/>
      <c r="K48" s="43"/>
      <c r="L48" s="43"/>
      <c r="M48" s="43"/>
      <c r="N48" s="43">
        <f>MAX(G48:I48,K48:M48)</f>
        <v>4.16</v>
      </c>
      <c r="O48" s="46" t="s">
        <v>176</v>
      </c>
    </row>
    <row r="49" spans="1:15" ht="13.5">
      <c r="A49" s="137">
        <v>23</v>
      </c>
      <c r="B49" s="133"/>
      <c r="C49" s="135"/>
      <c r="D49" s="135"/>
      <c r="E49" s="136"/>
      <c r="F49" s="135"/>
      <c r="G49" s="134" t="s">
        <v>508</v>
      </c>
      <c r="H49" s="134" t="s">
        <v>511</v>
      </c>
      <c r="I49" s="134" t="s">
        <v>510</v>
      </c>
      <c r="J49" s="134"/>
      <c r="K49" s="134"/>
      <c r="L49" s="134"/>
      <c r="M49" s="134"/>
      <c r="N49" s="134"/>
      <c r="O49" s="133"/>
    </row>
    <row r="50" spans="1:15" ht="15">
      <c r="A50" s="46">
        <v>22</v>
      </c>
      <c r="B50" s="45">
        <v>49</v>
      </c>
      <c r="C50" s="46" t="s">
        <v>51</v>
      </c>
      <c r="D50" s="46" t="s">
        <v>52</v>
      </c>
      <c r="E50" s="108" t="s">
        <v>53</v>
      </c>
      <c r="F50" s="44" t="s">
        <v>54</v>
      </c>
      <c r="G50" s="43">
        <v>3.83</v>
      </c>
      <c r="H50" s="43">
        <v>3.8</v>
      </c>
      <c r="I50" s="43">
        <v>3.74</v>
      </c>
      <c r="J50" s="115"/>
      <c r="K50" s="43"/>
      <c r="L50" s="43"/>
      <c r="M50" s="43"/>
      <c r="N50" s="43">
        <f>MAX(G50:I50,K50:M50)</f>
        <v>3.83</v>
      </c>
      <c r="O50" s="46" t="s">
        <v>55</v>
      </c>
    </row>
    <row r="51" spans="1:15" ht="13.5">
      <c r="A51" s="137">
        <v>24</v>
      </c>
      <c r="B51" s="133"/>
      <c r="C51" s="135"/>
      <c r="D51" s="135"/>
      <c r="E51" s="136"/>
      <c r="F51" s="135"/>
      <c r="G51" s="134" t="s">
        <v>522</v>
      </c>
      <c r="H51" s="134" t="s">
        <v>521</v>
      </c>
      <c r="I51" s="134" t="s">
        <v>520</v>
      </c>
      <c r="J51" s="134"/>
      <c r="K51" s="134"/>
      <c r="L51" s="134"/>
      <c r="M51" s="134"/>
      <c r="N51" s="134"/>
      <c r="O51" s="133"/>
    </row>
    <row r="52" spans="1:15" ht="15">
      <c r="A52" s="46">
        <v>23</v>
      </c>
      <c r="B52" s="45">
        <v>135</v>
      </c>
      <c r="C52" s="46" t="s">
        <v>226</v>
      </c>
      <c r="D52" s="46" t="s">
        <v>227</v>
      </c>
      <c r="E52" s="108" t="s">
        <v>155</v>
      </c>
      <c r="F52" s="44" t="s">
        <v>216</v>
      </c>
      <c r="G52" s="43">
        <v>3.79</v>
      </c>
      <c r="H52" s="43" t="s">
        <v>507</v>
      </c>
      <c r="I52" s="43" t="s">
        <v>507</v>
      </c>
      <c r="J52" s="115"/>
      <c r="K52" s="43"/>
      <c r="L52" s="43"/>
      <c r="M52" s="43"/>
      <c r="N52" s="43">
        <f>MAX(G52:I52,K52:M52)</f>
        <v>3.79</v>
      </c>
      <c r="O52" s="46" t="s">
        <v>217</v>
      </c>
    </row>
    <row r="53" spans="1:15" ht="13.5">
      <c r="A53" s="137">
        <v>26</v>
      </c>
      <c r="B53" s="133"/>
      <c r="C53" s="135"/>
      <c r="D53" s="135"/>
      <c r="E53" s="136"/>
      <c r="F53" s="135"/>
      <c r="G53" s="134" t="s">
        <v>519</v>
      </c>
      <c r="H53" s="134" t="s">
        <v>511</v>
      </c>
      <c r="I53" s="134" t="s">
        <v>516</v>
      </c>
      <c r="J53" s="134"/>
      <c r="K53" s="134"/>
      <c r="L53" s="134"/>
      <c r="M53" s="134"/>
      <c r="N53" s="134"/>
      <c r="O53" s="133"/>
    </row>
    <row r="54" spans="1:15" ht="15">
      <c r="A54" s="46">
        <v>24</v>
      </c>
      <c r="B54" s="45">
        <v>14</v>
      </c>
      <c r="C54" s="46" t="s">
        <v>74</v>
      </c>
      <c r="D54" s="46" t="s">
        <v>162</v>
      </c>
      <c r="E54" s="108" t="s">
        <v>163</v>
      </c>
      <c r="F54" s="44" t="s">
        <v>164</v>
      </c>
      <c r="G54" s="43" t="s">
        <v>507</v>
      </c>
      <c r="H54" s="43">
        <v>3.59</v>
      </c>
      <c r="I54" s="43" t="s">
        <v>507</v>
      </c>
      <c r="J54" s="115"/>
      <c r="K54" s="43"/>
      <c r="L54" s="43"/>
      <c r="M54" s="43"/>
      <c r="N54" s="43">
        <f>MAX(G54:I54,K54:M54)</f>
        <v>3.59</v>
      </c>
      <c r="O54" s="46" t="s">
        <v>165</v>
      </c>
    </row>
    <row r="55" spans="1:15" ht="13.5">
      <c r="A55" s="137">
        <v>27</v>
      </c>
      <c r="B55" s="133"/>
      <c r="C55" s="135"/>
      <c r="D55" s="135"/>
      <c r="E55" s="136"/>
      <c r="F55" s="135"/>
      <c r="G55" s="134" t="s">
        <v>518</v>
      </c>
      <c r="H55" s="134" t="s">
        <v>517</v>
      </c>
      <c r="I55" s="134" t="s">
        <v>511</v>
      </c>
      <c r="J55" s="134"/>
      <c r="K55" s="134"/>
      <c r="L55" s="134"/>
      <c r="M55" s="134"/>
      <c r="N55" s="134"/>
      <c r="O55" s="133"/>
    </row>
    <row r="56" spans="1:15" ht="15">
      <c r="A56" s="46">
        <v>25</v>
      </c>
      <c r="B56" s="45">
        <v>112</v>
      </c>
      <c r="C56" s="46" t="s">
        <v>435</v>
      </c>
      <c r="D56" s="46" t="s">
        <v>489</v>
      </c>
      <c r="E56" s="108" t="s">
        <v>490</v>
      </c>
      <c r="F56" s="44" t="s">
        <v>142</v>
      </c>
      <c r="G56" s="43" t="s">
        <v>507</v>
      </c>
      <c r="H56" s="43" t="s">
        <v>507</v>
      </c>
      <c r="I56" s="43" t="s">
        <v>507</v>
      </c>
      <c r="J56" s="115"/>
      <c r="K56" s="43"/>
      <c r="L56" s="43"/>
      <c r="M56" s="43"/>
      <c r="N56" s="43" t="s">
        <v>506</v>
      </c>
      <c r="O56" s="46" t="s">
        <v>143</v>
      </c>
    </row>
    <row r="57" spans="1:15" ht="13.5">
      <c r="A57" s="137">
        <v>28</v>
      </c>
      <c r="B57" s="133"/>
      <c r="C57" s="135"/>
      <c r="D57" s="135"/>
      <c r="E57" s="136"/>
      <c r="F57" s="135"/>
      <c r="G57" s="134" t="s">
        <v>516</v>
      </c>
      <c r="H57" s="134" t="s">
        <v>515</v>
      </c>
      <c r="I57" s="134" t="s">
        <v>514</v>
      </c>
      <c r="J57" s="134"/>
      <c r="K57" s="134"/>
      <c r="L57" s="134"/>
      <c r="M57" s="134"/>
      <c r="N57" s="134"/>
      <c r="O57" s="133"/>
    </row>
    <row r="58" spans="1:15" ht="15">
      <c r="A58" s="46">
        <v>26</v>
      </c>
      <c r="B58" s="45">
        <v>185</v>
      </c>
      <c r="C58" s="46" t="s">
        <v>25</v>
      </c>
      <c r="D58" s="46" t="s">
        <v>26</v>
      </c>
      <c r="E58" s="108" t="s">
        <v>27</v>
      </c>
      <c r="F58" s="44" t="s">
        <v>28</v>
      </c>
      <c r="G58" s="43" t="s">
        <v>507</v>
      </c>
      <c r="H58" s="43" t="s">
        <v>507</v>
      </c>
      <c r="I58" s="43" t="s">
        <v>507</v>
      </c>
      <c r="J58" s="115"/>
      <c r="K58" s="43"/>
      <c r="L58" s="43"/>
      <c r="M58" s="43"/>
      <c r="N58" s="43" t="s">
        <v>506</v>
      </c>
      <c r="O58" s="46" t="s">
        <v>29</v>
      </c>
    </row>
    <row r="59" spans="1:15" ht="13.5">
      <c r="A59" s="137">
        <v>29</v>
      </c>
      <c r="B59" s="133"/>
      <c r="C59" s="135"/>
      <c r="D59" s="135"/>
      <c r="E59" s="136"/>
      <c r="F59" s="135"/>
      <c r="G59" s="134" t="s">
        <v>511</v>
      </c>
      <c r="H59" s="134" t="s">
        <v>511</v>
      </c>
      <c r="I59" s="134" t="s">
        <v>511</v>
      </c>
      <c r="J59" s="134"/>
      <c r="K59" s="134"/>
      <c r="L59" s="134"/>
      <c r="M59" s="134"/>
      <c r="N59" s="134"/>
      <c r="O59" s="133"/>
    </row>
    <row r="60" spans="1:15" ht="15">
      <c r="A60" s="46">
        <v>27</v>
      </c>
      <c r="B60" s="45">
        <v>162</v>
      </c>
      <c r="C60" s="46" t="s">
        <v>123</v>
      </c>
      <c r="D60" s="46" t="s">
        <v>192</v>
      </c>
      <c r="E60" s="108" t="s">
        <v>193</v>
      </c>
      <c r="F60" s="44" t="s">
        <v>28</v>
      </c>
      <c r="G60" s="43" t="s">
        <v>507</v>
      </c>
      <c r="H60" s="43" t="s">
        <v>507</v>
      </c>
      <c r="I60" s="43" t="s">
        <v>507</v>
      </c>
      <c r="J60" s="115"/>
      <c r="K60" s="43"/>
      <c r="L60" s="43"/>
      <c r="M60" s="43"/>
      <c r="N60" s="43" t="s">
        <v>506</v>
      </c>
      <c r="O60" s="46" t="s">
        <v>194</v>
      </c>
    </row>
    <row r="61" spans="1:15" ht="13.5">
      <c r="A61" s="137">
        <v>30</v>
      </c>
      <c r="B61" s="133"/>
      <c r="C61" s="135"/>
      <c r="D61" s="135"/>
      <c r="E61" s="136"/>
      <c r="F61" s="135"/>
      <c r="G61" s="134" t="s">
        <v>513</v>
      </c>
      <c r="H61" s="134" t="s">
        <v>512</v>
      </c>
      <c r="I61" s="134" t="s">
        <v>511</v>
      </c>
      <c r="J61" s="134"/>
      <c r="K61" s="134"/>
      <c r="L61" s="134"/>
      <c r="M61" s="134"/>
      <c r="N61" s="134"/>
      <c r="O61" s="133"/>
    </row>
    <row r="62" spans="1:15" ht="15">
      <c r="A62" s="46">
        <v>28</v>
      </c>
      <c r="B62" s="45">
        <v>118</v>
      </c>
      <c r="C62" s="46" t="s">
        <v>132</v>
      </c>
      <c r="D62" s="46" t="s">
        <v>306</v>
      </c>
      <c r="E62" s="108" t="s">
        <v>307</v>
      </c>
      <c r="F62" s="44" t="s">
        <v>308</v>
      </c>
      <c r="G62" s="43" t="s">
        <v>507</v>
      </c>
      <c r="H62" s="43" t="s">
        <v>507</v>
      </c>
      <c r="I62" s="43" t="s">
        <v>507</v>
      </c>
      <c r="J62" s="115"/>
      <c r="K62" s="43"/>
      <c r="L62" s="43"/>
      <c r="M62" s="43"/>
      <c r="N62" s="43" t="s">
        <v>506</v>
      </c>
      <c r="O62" s="46" t="s">
        <v>309</v>
      </c>
    </row>
    <row r="63" spans="1:15" ht="13.5">
      <c r="A63" s="137">
        <v>31</v>
      </c>
      <c r="B63" s="133"/>
      <c r="C63" s="135"/>
      <c r="D63" s="135"/>
      <c r="E63" s="136"/>
      <c r="F63" s="135"/>
      <c r="G63" s="134" t="s">
        <v>510</v>
      </c>
      <c r="H63" s="134" t="s">
        <v>509</v>
      </c>
      <c r="I63" s="134" t="s">
        <v>508</v>
      </c>
      <c r="J63" s="134"/>
      <c r="K63" s="134"/>
      <c r="L63" s="134"/>
      <c r="M63" s="134"/>
      <c r="N63" s="134"/>
      <c r="O63" s="133"/>
    </row>
    <row r="64" spans="1:15" ht="15">
      <c r="A64" s="46">
        <v>29</v>
      </c>
      <c r="B64" s="45">
        <v>134</v>
      </c>
      <c r="C64" s="46" t="s">
        <v>213</v>
      </c>
      <c r="D64" s="46" t="s">
        <v>214</v>
      </c>
      <c r="E64" s="108" t="s">
        <v>215</v>
      </c>
      <c r="F64" s="44" t="s">
        <v>216</v>
      </c>
      <c r="G64" s="43" t="s">
        <v>507</v>
      </c>
      <c r="H64" s="43" t="s">
        <v>507</v>
      </c>
      <c r="I64" s="43" t="s">
        <v>507</v>
      </c>
      <c r="J64" s="115"/>
      <c r="K64" s="43"/>
      <c r="L64" s="43"/>
      <c r="M64" s="43"/>
      <c r="N64" s="43" t="s">
        <v>506</v>
      </c>
      <c r="O64" s="46" t="s">
        <v>217</v>
      </c>
    </row>
    <row r="65" spans="1:15" ht="13.5">
      <c r="A65" s="137">
        <v>32</v>
      </c>
      <c r="B65" s="133"/>
      <c r="C65" s="135"/>
      <c r="D65" s="135"/>
      <c r="E65" s="136"/>
      <c r="F65" s="135"/>
      <c r="G65" s="134" t="s">
        <v>505</v>
      </c>
      <c r="H65" s="134" t="s">
        <v>504</v>
      </c>
      <c r="I65" s="134" t="s">
        <v>503</v>
      </c>
      <c r="J65" s="134"/>
      <c r="K65" s="134"/>
      <c r="L65" s="134"/>
      <c r="M65" s="134"/>
      <c r="N65" s="134"/>
      <c r="O65" s="133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8"/>
  <sheetViews>
    <sheetView zoomScale="85" zoomScaleNormal="85" zoomScalePageLayoutView="0" workbookViewId="0" topLeftCell="A4">
      <selection activeCell="F21" sqref="F21"/>
    </sheetView>
  </sheetViews>
  <sheetFormatPr defaultColWidth="9.140625" defaultRowHeight="12.75"/>
  <cols>
    <col min="1" max="1" width="5.00390625" style="68" customWidth="1"/>
    <col min="2" max="2" width="5.28125" style="66" customWidth="1"/>
    <col min="3" max="3" width="16.8515625" style="68" customWidth="1"/>
    <col min="4" max="4" width="11.28125" style="68" bestFit="1" customWidth="1"/>
    <col min="5" max="5" width="9.57421875" style="69" customWidth="1"/>
    <col min="6" max="6" width="26.00390625" style="68" customWidth="1"/>
    <col min="7" max="7" width="8.00390625" style="68" customWidth="1"/>
    <col min="8" max="12" width="5.7109375" style="68" customWidth="1"/>
    <col min="13" max="17" width="5.7109375" style="66" customWidth="1"/>
    <col min="18" max="18" width="8.140625" style="66" customWidth="1"/>
    <col min="19" max="19" width="21.57421875" style="67" bestFit="1" customWidth="1"/>
    <col min="20" max="16384" width="9.140625" style="66" customWidth="1"/>
  </cols>
  <sheetData>
    <row r="1" spans="1:27" ht="24">
      <c r="A1" s="212" t="s">
        <v>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107"/>
      <c r="T1" s="106"/>
      <c r="U1" s="106"/>
      <c r="V1" s="106"/>
      <c r="W1" s="106"/>
      <c r="X1" s="106"/>
      <c r="Y1" s="106"/>
      <c r="Z1" s="97"/>
      <c r="AA1" s="97"/>
    </row>
    <row r="2" spans="1:27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107"/>
      <c r="T2" s="106"/>
      <c r="U2" s="106"/>
      <c r="V2" s="106"/>
      <c r="W2" s="106"/>
      <c r="X2" s="106"/>
      <c r="Y2" s="106"/>
      <c r="Z2" s="97"/>
      <c r="AA2" s="97"/>
    </row>
    <row r="3" spans="1:27" ht="21">
      <c r="A3" s="97"/>
      <c r="B3" s="104"/>
      <c r="C3" s="105" t="s">
        <v>17</v>
      </c>
      <c r="D3" s="105"/>
      <c r="E3" s="100"/>
      <c r="F3" s="97"/>
      <c r="G3" s="100"/>
      <c r="H3" s="102"/>
      <c r="I3" s="101"/>
      <c r="J3" s="101"/>
      <c r="K3" s="101"/>
      <c r="L3" s="101"/>
      <c r="M3" s="100"/>
      <c r="N3" s="99"/>
      <c r="O3" s="99"/>
      <c r="R3" s="98"/>
      <c r="Y3" s="68"/>
      <c r="Z3" s="97"/>
      <c r="AA3" s="97"/>
    </row>
    <row r="4" spans="1:27" ht="21">
      <c r="A4" s="97"/>
      <c r="B4" s="104"/>
      <c r="C4" s="103">
        <v>42546</v>
      </c>
      <c r="D4" s="103"/>
      <c r="E4" s="100"/>
      <c r="F4" s="97"/>
      <c r="G4" s="100"/>
      <c r="H4" s="102"/>
      <c r="I4" s="101"/>
      <c r="J4" s="101"/>
      <c r="K4" s="101"/>
      <c r="L4" s="101"/>
      <c r="M4" s="100"/>
      <c r="N4" s="99"/>
      <c r="O4" s="99"/>
      <c r="R4" s="98"/>
      <c r="Y4" s="68"/>
      <c r="Z4" s="97"/>
      <c r="AA4" s="97"/>
    </row>
    <row r="6" spans="1:19" ht="15.75">
      <c r="A6" s="75"/>
      <c r="B6" s="96"/>
      <c r="C6" s="74"/>
      <c r="D6" s="74"/>
      <c r="E6" s="92"/>
      <c r="F6" s="215" t="s">
        <v>24</v>
      </c>
      <c r="G6" s="215"/>
      <c r="H6" s="215"/>
      <c r="I6" s="215"/>
      <c r="J6" s="215"/>
      <c r="K6" s="215"/>
      <c r="L6" s="215"/>
      <c r="M6" s="215"/>
      <c r="N6" s="95"/>
      <c r="O6" s="95"/>
      <c r="P6" s="74"/>
      <c r="Q6" s="74"/>
      <c r="R6" s="94"/>
      <c r="S6" s="73"/>
    </row>
    <row r="7" spans="1:19" ht="12.75">
      <c r="A7" s="75"/>
      <c r="B7" s="93"/>
      <c r="C7" s="74"/>
      <c r="D7" s="74"/>
      <c r="E7" s="92"/>
      <c r="F7" s="75"/>
      <c r="G7" s="75"/>
      <c r="H7" s="75"/>
      <c r="I7" s="75"/>
      <c r="J7" s="75"/>
      <c r="K7" s="75"/>
      <c r="L7" s="75"/>
      <c r="M7" s="74"/>
      <c r="N7" s="74"/>
      <c r="O7" s="74"/>
      <c r="P7" s="74"/>
      <c r="Q7" s="74"/>
      <c r="R7" s="75"/>
      <c r="S7" s="73"/>
    </row>
    <row r="8" spans="1:19" ht="27">
      <c r="A8" s="88" t="s">
        <v>2</v>
      </c>
      <c r="B8" s="91" t="s">
        <v>0</v>
      </c>
      <c r="C8" s="90" t="s">
        <v>14</v>
      </c>
      <c r="D8" s="90" t="s">
        <v>13</v>
      </c>
      <c r="E8" s="89" t="s">
        <v>1</v>
      </c>
      <c r="F8" s="90" t="s">
        <v>4</v>
      </c>
      <c r="G8" s="89" t="s">
        <v>5</v>
      </c>
      <c r="H8" s="89" t="s">
        <v>555</v>
      </c>
      <c r="I8" s="89" t="s">
        <v>554</v>
      </c>
      <c r="J8" s="89" t="s">
        <v>560</v>
      </c>
      <c r="K8" s="89" t="s">
        <v>566</v>
      </c>
      <c r="L8" s="89" t="s">
        <v>565</v>
      </c>
      <c r="M8" s="89" t="s">
        <v>564</v>
      </c>
      <c r="N8" s="89" t="s">
        <v>563</v>
      </c>
      <c r="O8" s="89" t="s">
        <v>558</v>
      </c>
      <c r="P8" s="89" t="s">
        <v>562</v>
      </c>
      <c r="Q8" s="89"/>
      <c r="R8" s="88" t="s">
        <v>3</v>
      </c>
      <c r="S8" s="88" t="s">
        <v>12</v>
      </c>
    </row>
    <row r="9" spans="1:19" ht="15">
      <c r="A9" s="87">
        <v>1</v>
      </c>
      <c r="B9" s="86">
        <v>221</v>
      </c>
      <c r="C9" s="85" t="s">
        <v>409</v>
      </c>
      <c r="D9" s="85" t="s">
        <v>410</v>
      </c>
      <c r="E9" s="84" t="s">
        <v>120</v>
      </c>
      <c r="F9" s="83" t="s">
        <v>561</v>
      </c>
      <c r="G9" s="81" t="s">
        <v>560</v>
      </c>
      <c r="H9" s="82"/>
      <c r="I9" s="82"/>
      <c r="J9" s="82" t="s">
        <v>557</v>
      </c>
      <c r="K9" s="82" t="s">
        <v>557</v>
      </c>
      <c r="L9" s="82" t="s">
        <v>551</v>
      </c>
      <c r="M9" s="82" t="s">
        <v>551</v>
      </c>
      <c r="N9" s="82" t="s">
        <v>556</v>
      </c>
      <c r="O9" s="82" t="s">
        <v>557</v>
      </c>
      <c r="P9" s="81" t="s">
        <v>559</v>
      </c>
      <c r="Q9" s="81"/>
      <c r="R9" s="80" t="s">
        <v>558</v>
      </c>
      <c r="S9" s="79" t="s">
        <v>411</v>
      </c>
    </row>
    <row r="10" spans="1:19" ht="15">
      <c r="A10" s="87">
        <v>2</v>
      </c>
      <c r="B10" s="86">
        <v>216</v>
      </c>
      <c r="C10" s="85" t="s">
        <v>92</v>
      </c>
      <c r="D10" s="85" t="s">
        <v>442</v>
      </c>
      <c r="E10" s="84" t="s">
        <v>443</v>
      </c>
      <c r="F10" s="83" t="s">
        <v>157</v>
      </c>
      <c r="G10" s="81" t="s">
        <v>555</v>
      </c>
      <c r="H10" s="82" t="s">
        <v>556</v>
      </c>
      <c r="I10" s="82" t="s">
        <v>557</v>
      </c>
      <c r="J10" s="82" t="s">
        <v>553</v>
      </c>
      <c r="K10" s="82"/>
      <c r="L10" s="82"/>
      <c r="M10" s="82"/>
      <c r="N10" s="82"/>
      <c r="O10" s="82"/>
      <c r="P10" s="81"/>
      <c r="Q10" s="81"/>
      <c r="R10" s="80" t="s">
        <v>554</v>
      </c>
      <c r="S10" s="79" t="s">
        <v>184</v>
      </c>
    </row>
    <row r="11" spans="1:19" ht="15">
      <c r="A11" s="87">
        <v>3</v>
      </c>
      <c r="B11" s="86">
        <v>228</v>
      </c>
      <c r="C11" s="85" t="s">
        <v>92</v>
      </c>
      <c r="D11" s="85" t="s">
        <v>195</v>
      </c>
      <c r="E11" s="84" t="s">
        <v>196</v>
      </c>
      <c r="F11" s="83" t="s">
        <v>126</v>
      </c>
      <c r="G11" s="81" t="s">
        <v>555</v>
      </c>
      <c r="H11" s="82" t="s">
        <v>556</v>
      </c>
      <c r="I11" s="82" t="s">
        <v>553</v>
      </c>
      <c r="J11" s="82"/>
      <c r="K11" s="82"/>
      <c r="L11" s="82"/>
      <c r="M11" s="82"/>
      <c r="N11" s="82"/>
      <c r="O11" s="82"/>
      <c r="P11" s="81"/>
      <c r="Q11" s="81"/>
      <c r="R11" s="80" t="s">
        <v>555</v>
      </c>
      <c r="S11" s="79" t="s">
        <v>127</v>
      </c>
    </row>
    <row r="12" spans="1:19" ht="15">
      <c r="A12" s="87"/>
      <c r="B12" s="86">
        <v>75</v>
      </c>
      <c r="C12" s="85" t="s">
        <v>39</v>
      </c>
      <c r="D12" s="85" t="s">
        <v>266</v>
      </c>
      <c r="E12" s="84" t="s">
        <v>267</v>
      </c>
      <c r="F12" s="83" t="s">
        <v>247</v>
      </c>
      <c r="G12" s="81" t="s">
        <v>554</v>
      </c>
      <c r="H12" s="82"/>
      <c r="I12" s="82" t="s">
        <v>553</v>
      </c>
      <c r="J12" s="82"/>
      <c r="K12" s="82"/>
      <c r="L12" s="82"/>
      <c r="M12" s="82"/>
      <c r="N12" s="82"/>
      <c r="O12" s="82"/>
      <c r="P12" s="81"/>
      <c r="Q12" s="81"/>
      <c r="R12" s="80" t="s">
        <v>506</v>
      </c>
      <c r="S12" s="79" t="s">
        <v>268</v>
      </c>
    </row>
    <row r="13" spans="1:19" ht="12.75">
      <c r="A13" s="75"/>
      <c r="B13" s="74"/>
      <c r="C13" s="75"/>
      <c r="D13" s="75"/>
      <c r="E13" s="76"/>
      <c r="F13" s="75"/>
      <c r="G13" s="75"/>
      <c r="H13" s="75"/>
      <c r="I13" s="75"/>
      <c r="J13" s="75"/>
      <c r="K13" s="75"/>
      <c r="L13" s="75"/>
      <c r="M13" s="74"/>
      <c r="N13" s="74"/>
      <c r="O13" s="74"/>
      <c r="P13" s="74"/>
      <c r="Q13" s="74"/>
      <c r="R13" s="74"/>
      <c r="S13" s="73"/>
    </row>
    <row r="14" spans="1:19" ht="15">
      <c r="A14" s="75"/>
      <c r="B14" s="74"/>
      <c r="C14" s="78"/>
      <c r="D14" s="77"/>
      <c r="E14" s="76"/>
      <c r="F14" s="75"/>
      <c r="G14" s="75"/>
      <c r="H14" s="75"/>
      <c r="I14" s="75"/>
      <c r="J14" s="75"/>
      <c r="K14" s="75"/>
      <c r="L14" s="75"/>
      <c r="M14" s="74"/>
      <c r="N14" s="74"/>
      <c r="O14" s="74"/>
      <c r="P14" s="74"/>
      <c r="Q14" s="74"/>
      <c r="R14" s="74"/>
      <c r="S14" s="73"/>
    </row>
    <row r="15" spans="3:4" ht="15">
      <c r="C15" s="72"/>
      <c r="D15" s="72"/>
    </row>
    <row r="17" spans="3:4" ht="15">
      <c r="C17" s="70"/>
      <c r="D17" s="70"/>
    </row>
    <row r="44" spans="3:4" ht="15">
      <c r="C44" s="70"/>
      <c r="D44" s="70"/>
    </row>
    <row r="60" spans="3:4" ht="15">
      <c r="C60" s="70"/>
      <c r="D60" s="70"/>
    </row>
    <row r="75" spans="3:4" ht="15">
      <c r="C75" s="70"/>
      <c r="D75" s="70"/>
    </row>
    <row r="93" spans="3:4" ht="15">
      <c r="C93" s="70"/>
      <c r="D93" s="70"/>
    </row>
    <row r="94" spans="3:4" ht="15">
      <c r="C94" s="72"/>
      <c r="D94" s="72"/>
    </row>
    <row r="96" spans="3:4" ht="15">
      <c r="C96" s="72"/>
      <c r="D96" s="72"/>
    </row>
    <row r="97" spans="3:4" ht="15">
      <c r="C97" s="72"/>
      <c r="D97" s="72"/>
    </row>
    <row r="98" spans="3:4" ht="15">
      <c r="C98" s="72"/>
      <c r="D98" s="72"/>
    </row>
    <row r="99" spans="3:4" ht="15">
      <c r="C99" s="72"/>
      <c r="D99" s="72"/>
    </row>
    <row r="101" spans="3:4" ht="15">
      <c r="C101" s="72"/>
      <c r="D101" s="72"/>
    </row>
    <row r="102" spans="3:4" ht="15">
      <c r="C102" s="72"/>
      <c r="D102" s="72"/>
    </row>
    <row r="106" spans="3:4" ht="15">
      <c r="C106" s="72"/>
      <c r="D106" s="72"/>
    </row>
    <row r="108" spans="3:4" ht="15">
      <c r="C108" s="72"/>
      <c r="D108" s="72"/>
    </row>
    <row r="109" spans="3:4" ht="15">
      <c r="C109" s="72"/>
      <c r="D109" s="72"/>
    </row>
    <row r="110" spans="3:4" ht="15">
      <c r="C110" s="72"/>
      <c r="D110" s="72"/>
    </row>
    <row r="111" spans="3:4" ht="15">
      <c r="C111" s="72"/>
      <c r="D111" s="72"/>
    </row>
    <row r="113" spans="3:4" ht="15">
      <c r="C113" s="72"/>
      <c r="D113" s="72"/>
    </row>
    <row r="114" spans="3:4" ht="15">
      <c r="C114" s="72"/>
      <c r="D114" s="72"/>
    </row>
    <row r="115" spans="3:4" ht="15">
      <c r="C115" s="72"/>
      <c r="D115" s="72"/>
    </row>
    <row r="116" spans="3:4" ht="15">
      <c r="C116" s="70"/>
      <c r="D116" s="70"/>
    </row>
    <row r="119" spans="3:4" ht="15.75">
      <c r="C119" s="71"/>
      <c r="D119" s="71"/>
    </row>
    <row r="123" spans="3:4" ht="15">
      <c r="C123" s="70"/>
      <c r="D123" s="70"/>
    </row>
    <row r="138" spans="3:4" ht="15">
      <c r="C138" s="70"/>
      <c r="D138" s="70"/>
    </row>
  </sheetData>
  <sheetProtection/>
  <mergeCells count="3">
    <mergeCell ref="A1:R1"/>
    <mergeCell ref="F6:M6"/>
    <mergeCell ref="A2:R2"/>
  </mergeCells>
  <printOptions/>
  <pageMargins left="0.15972222222222224" right="0.15972222222222224" top="0.39375" bottom="0.39375" header="0.5118055555555556" footer="0.5118055555555556"/>
  <pageSetup fitToHeight="0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I13" sqref="I13"/>
    </sheetView>
  </sheetViews>
  <sheetFormatPr defaultColWidth="9.140625" defaultRowHeight="12.75"/>
  <cols>
    <col min="1" max="1" width="5.00390625" style="40" customWidth="1"/>
    <col min="2" max="2" width="5.57421875" style="38" customWidth="1"/>
    <col min="3" max="4" width="20.140625" style="40" customWidth="1"/>
    <col min="5" max="5" width="11.8515625" style="41" bestFit="1" customWidth="1"/>
    <col min="6" max="6" width="22.8515625" style="40" bestFit="1" customWidth="1"/>
    <col min="7" max="9" width="7.7109375" style="40" customWidth="1"/>
    <col min="10" max="10" width="5.8515625" style="40" customWidth="1"/>
    <col min="11" max="13" width="7.7109375" style="38" customWidth="1"/>
    <col min="14" max="14" width="9.140625" style="38" customWidth="1"/>
    <col min="15" max="15" width="23.8515625" style="39" customWidth="1"/>
    <col min="16" max="16384" width="9.140625" style="38" customWidth="1"/>
  </cols>
  <sheetData>
    <row r="1" spans="1:23" ht="24">
      <c r="A1" s="212" t="s">
        <v>496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65"/>
      <c r="P1" s="64"/>
      <c r="Q1" s="64"/>
      <c r="R1" s="64"/>
      <c r="S1" s="64"/>
      <c r="T1" s="64"/>
      <c r="U1" s="64"/>
      <c r="V1" s="58"/>
      <c r="W1" s="58"/>
    </row>
    <row r="2" spans="1:23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65"/>
      <c r="P2" s="64"/>
      <c r="Q2" s="64"/>
      <c r="R2" s="64"/>
      <c r="S2" s="64"/>
      <c r="T2" s="64"/>
      <c r="U2" s="64"/>
      <c r="V2" s="58"/>
      <c r="W2" s="58"/>
    </row>
    <row r="3" spans="1:23" ht="21">
      <c r="A3" s="58"/>
      <c r="B3" s="57"/>
      <c r="C3" s="63" t="s">
        <v>17</v>
      </c>
      <c r="D3" s="63"/>
      <c r="F3" s="58"/>
      <c r="G3" s="61"/>
      <c r="H3" s="60"/>
      <c r="I3" s="59"/>
      <c r="J3" s="59"/>
      <c r="K3" s="55"/>
      <c r="N3" s="54"/>
      <c r="U3" s="40"/>
      <c r="V3" s="58"/>
      <c r="W3" s="58"/>
    </row>
    <row r="4" spans="1:23" ht="21">
      <c r="A4" s="58"/>
      <c r="B4" s="57"/>
      <c r="C4" s="62">
        <v>42546</v>
      </c>
      <c r="D4" s="62"/>
      <c r="F4" s="58"/>
      <c r="G4" s="61"/>
      <c r="H4" s="60"/>
      <c r="I4" s="59"/>
      <c r="J4" s="59"/>
      <c r="K4" s="55"/>
      <c r="N4" s="54"/>
      <c r="U4" s="40"/>
      <c r="V4" s="58"/>
      <c r="W4" s="58"/>
    </row>
    <row r="5" spans="2:22" ht="15.75">
      <c r="B5" s="57"/>
      <c r="C5" s="56"/>
      <c r="D5" s="56"/>
      <c r="E5" s="214" t="s">
        <v>23</v>
      </c>
      <c r="F5" s="214"/>
      <c r="G5" s="214"/>
      <c r="H5" s="214"/>
      <c r="I5" s="214"/>
      <c r="J5" s="109"/>
      <c r="K5" s="55"/>
      <c r="N5" s="54"/>
      <c r="U5" s="40"/>
      <c r="V5" s="40"/>
    </row>
    <row r="6" spans="2:14" ht="12.75">
      <c r="B6" s="53"/>
      <c r="C6" s="38"/>
      <c r="D6" s="38"/>
      <c r="E6" s="52"/>
      <c r="M6" s="40"/>
      <c r="N6" s="40"/>
    </row>
    <row r="7" spans="1:15" s="47" customFormat="1" ht="27">
      <c r="A7" s="48" t="s">
        <v>540</v>
      </c>
      <c r="B7" s="49" t="s">
        <v>0</v>
      </c>
      <c r="C7" s="50" t="s">
        <v>14</v>
      </c>
      <c r="D7" s="50" t="s">
        <v>13</v>
      </c>
      <c r="E7" s="51" t="s">
        <v>1</v>
      </c>
      <c r="F7" s="50" t="s">
        <v>4</v>
      </c>
      <c r="G7" s="49" t="s">
        <v>9</v>
      </c>
      <c r="H7" s="49" t="s">
        <v>8</v>
      </c>
      <c r="I7" s="49" t="s">
        <v>7</v>
      </c>
      <c r="J7" s="49"/>
      <c r="K7" s="48">
        <v>4</v>
      </c>
      <c r="L7" s="48">
        <v>5</v>
      </c>
      <c r="M7" s="48">
        <v>6</v>
      </c>
      <c r="N7" s="48" t="s">
        <v>3</v>
      </c>
      <c r="O7" s="48" t="s">
        <v>12</v>
      </c>
    </row>
    <row r="8" spans="1:15" ht="15">
      <c r="A8" s="46">
        <v>1</v>
      </c>
      <c r="B8" s="45">
        <v>218</v>
      </c>
      <c r="C8" s="46" t="s">
        <v>435</v>
      </c>
      <c r="D8" s="46" t="s">
        <v>436</v>
      </c>
      <c r="E8" s="108" t="s">
        <v>437</v>
      </c>
      <c r="F8" s="44" t="s">
        <v>157</v>
      </c>
      <c r="G8" s="43">
        <v>14.04</v>
      </c>
      <c r="H8" s="43">
        <v>14.35</v>
      </c>
      <c r="I8" s="43">
        <v>15.5</v>
      </c>
      <c r="J8" s="115"/>
      <c r="K8" s="43">
        <v>14.49</v>
      </c>
      <c r="L8" s="43">
        <v>15.06</v>
      </c>
      <c r="M8" s="43">
        <v>15.96</v>
      </c>
      <c r="N8" s="43">
        <f aca="true" t="shared" si="0" ref="N8:N28">MAX(G8:I8,K8:M8)</f>
        <v>15.96</v>
      </c>
      <c r="O8" s="46" t="s">
        <v>158</v>
      </c>
    </row>
    <row r="9" spans="1:15" ht="15">
      <c r="A9" s="46">
        <v>2</v>
      </c>
      <c r="B9" s="45">
        <v>78</v>
      </c>
      <c r="C9" s="46" t="s">
        <v>424</v>
      </c>
      <c r="D9" s="46" t="s">
        <v>425</v>
      </c>
      <c r="E9" s="108" t="s">
        <v>426</v>
      </c>
      <c r="F9" s="44" t="s">
        <v>247</v>
      </c>
      <c r="G9" s="43">
        <v>13.84</v>
      </c>
      <c r="H9" s="43">
        <v>13.8</v>
      </c>
      <c r="I9" s="43">
        <v>13.5</v>
      </c>
      <c r="J9" s="115"/>
      <c r="K9" s="43">
        <v>13.09</v>
      </c>
      <c r="L9" s="43">
        <v>13.57</v>
      </c>
      <c r="M9" s="43">
        <v>13.3</v>
      </c>
      <c r="N9" s="43">
        <f t="shared" si="0"/>
        <v>13.84</v>
      </c>
      <c r="O9" s="46" t="s">
        <v>248</v>
      </c>
    </row>
    <row r="10" spans="1:15" ht="15">
      <c r="A10" s="46">
        <v>3</v>
      </c>
      <c r="B10" s="45">
        <v>59</v>
      </c>
      <c r="C10" s="46" t="s">
        <v>315</v>
      </c>
      <c r="D10" s="46" t="s">
        <v>430</v>
      </c>
      <c r="E10" s="108" t="s">
        <v>431</v>
      </c>
      <c r="F10" s="44" t="s">
        <v>374</v>
      </c>
      <c r="G10" s="43">
        <v>12.15</v>
      </c>
      <c r="H10" s="43">
        <v>13.31</v>
      </c>
      <c r="I10" s="43">
        <v>13.21</v>
      </c>
      <c r="J10" s="115"/>
      <c r="K10" s="43">
        <v>13.02</v>
      </c>
      <c r="L10" s="43">
        <v>12.83</v>
      </c>
      <c r="M10" s="43">
        <v>13.82</v>
      </c>
      <c r="N10" s="43">
        <f t="shared" si="0"/>
        <v>13.82</v>
      </c>
      <c r="O10" s="46" t="s">
        <v>495</v>
      </c>
    </row>
    <row r="11" spans="1:15" ht="15">
      <c r="A11" s="46">
        <v>4</v>
      </c>
      <c r="B11" s="45">
        <v>92</v>
      </c>
      <c r="C11" s="46" t="s">
        <v>177</v>
      </c>
      <c r="D11" s="46" t="s">
        <v>416</v>
      </c>
      <c r="E11" s="108" t="s">
        <v>277</v>
      </c>
      <c r="F11" s="44" t="s">
        <v>121</v>
      </c>
      <c r="G11" s="43">
        <v>11.41</v>
      </c>
      <c r="H11" s="43" t="s">
        <v>507</v>
      </c>
      <c r="I11" s="43" t="s">
        <v>507</v>
      </c>
      <c r="J11" s="115"/>
      <c r="K11" s="43">
        <v>12.17</v>
      </c>
      <c r="L11" s="43">
        <v>13.18</v>
      </c>
      <c r="M11" s="43">
        <v>11.59</v>
      </c>
      <c r="N11" s="43">
        <f t="shared" si="0"/>
        <v>13.18</v>
      </c>
      <c r="O11" s="46" t="s">
        <v>258</v>
      </c>
    </row>
    <row r="12" spans="1:15" ht="15">
      <c r="A12" s="46">
        <v>5</v>
      </c>
      <c r="B12" s="45">
        <v>45</v>
      </c>
      <c r="C12" s="46" t="s">
        <v>25</v>
      </c>
      <c r="D12" s="46" t="s">
        <v>422</v>
      </c>
      <c r="E12" s="108" t="s">
        <v>423</v>
      </c>
      <c r="F12" s="44" t="s">
        <v>54</v>
      </c>
      <c r="G12" s="43">
        <v>12.95</v>
      </c>
      <c r="H12" s="43">
        <v>12.29</v>
      </c>
      <c r="I12" s="43">
        <v>12.37</v>
      </c>
      <c r="J12" s="115"/>
      <c r="K12" s="43">
        <v>12.95</v>
      </c>
      <c r="L12" s="43">
        <v>11.81</v>
      </c>
      <c r="M12" s="43">
        <v>12.75</v>
      </c>
      <c r="N12" s="43">
        <f t="shared" si="0"/>
        <v>12.95</v>
      </c>
      <c r="O12" s="46" t="s">
        <v>412</v>
      </c>
    </row>
    <row r="13" spans="1:15" ht="15">
      <c r="A13" s="46">
        <v>6</v>
      </c>
      <c r="B13" s="45">
        <v>74</v>
      </c>
      <c r="C13" s="46" t="s">
        <v>432</v>
      </c>
      <c r="D13" s="46" t="s">
        <v>433</v>
      </c>
      <c r="E13" s="108" t="s">
        <v>434</v>
      </c>
      <c r="F13" s="44" t="s">
        <v>247</v>
      </c>
      <c r="G13" s="43">
        <v>12.13</v>
      </c>
      <c r="H13" s="43">
        <v>12.79</v>
      </c>
      <c r="I13" s="43" t="s">
        <v>507</v>
      </c>
      <c r="J13" s="115"/>
      <c r="K13" s="43">
        <v>12.94</v>
      </c>
      <c r="L13" s="43">
        <v>12.47</v>
      </c>
      <c r="M13" s="43" t="s">
        <v>507</v>
      </c>
      <c r="N13" s="43">
        <f t="shared" si="0"/>
        <v>12.94</v>
      </c>
      <c r="O13" s="46" t="s">
        <v>248</v>
      </c>
    </row>
    <row r="14" spans="1:15" ht="15">
      <c r="A14" s="46">
        <v>7</v>
      </c>
      <c r="B14" s="45">
        <v>120</v>
      </c>
      <c r="C14" s="46" t="s">
        <v>462</v>
      </c>
      <c r="D14" s="46" t="s">
        <v>463</v>
      </c>
      <c r="E14" s="108" t="s">
        <v>464</v>
      </c>
      <c r="F14" s="44" t="s">
        <v>308</v>
      </c>
      <c r="G14" s="43">
        <v>10.96</v>
      </c>
      <c r="H14" s="43">
        <v>11.31</v>
      </c>
      <c r="I14" s="43">
        <v>11.42</v>
      </c>
      <c r="J14" s="115"/>
      <c r="K14" s="43" t="s">
        <v>507</v>
      </c>
      <c r="L14" s="43" t="s">
        <v>543</v>
      </c>
      <c r="M14" s="43"/>
      <c r="N14" s="43">
        <f t="shared" si="0"/>
        <v>11.42</v>
      </c>
      <c r="O14" s="46" t="s">
        <v>324</v>
      </c>
    </row>
    <row r="15" spans="1:15" ht="15">
      <c r="A15" s="46">
        <v>8</v>
      </c>
      <c r="B15" s="45">
        <v>144</v>
      </c>
      <c r="C15" s="46" t="s">
        <v>362</v>
      </c>
      <c r="D15" s="46" t="s">
        <v>453</v>
      </c>
      <c r="E15" s="108" t="s">
        <v>454</v>
      </c>
      <c r="F15" s="44" t="s">
        <v>281</v>
      </c>
      <c r="G15" s="43" t="s">
        <v>507</v>
      </c>
      <c r="H15" s="43">
        <v>11.04</v>
      </c>
      <c r="I15" s="43">
        <v>11.14</v>
      </c>
      <c r="J15" s="115"/>
      <c r="K15" s="43">
        <v>11.2</v>
      </c>
      <c r="L15" s="43" t="s">
        <v>507</v>
      </c>
      <c r="M15" s="43">
        <v>10.63</v>
      </c>
      <c r="N15" s="43">
        <f t="shared" si="0"/>
        <v>11.2</v>
      </c>
      <c r="O15" s="46" t="s">
        <v>286</v>
      </c>
    </row>
    <row r="16" spans="1:15" ht="15">
      <c r="A16" s="46">
        <v>9</v>
      </c>
      <c r="B16" s="45">
        <v>12</v>
      </c>
      <c r="C16" s="46" t="s">
        <v>278</v>
      </c>
      <c r="D16" s="46" t="s">
        <v>420</v>
      </c>
      <c r="E16" s="108" t="s">
        <v>421</v>
      </c>
      <c r="F16" s="44" t="s">
        <v>164</v>
      </c>
      <c r="G16" s="43">
        <v>10.52</v>
      </c>
      <c r="H16" s="43">
        <v>11</v>
      </c>
      <c r="I16" s="43">
        <v>10.34</v>
      </c>
      <c r="J16" s="115"/>
      <c r="K16" s="43"/>
      <c r="L16" s="43"/>
      <c r="M16" s="43"/>
      <c r="N16" s="43">
        <f t="shared" si="0"/>
        <v>11</v>
      </c>
      <c r="O16" s="46" t="s">
        <v>165</v>
      </c>
    </row>
    <row r="17" spans="1:15" ht="15">
      <c r="A17" s="46">
        <v>10</v>
      </c>
      <c r="B17" s="45">
        <v>71</v>
      </c>
      <c r="C17" s="46" t="s">
        <v>455</v>
      </c>
      <c r="D17" s="46" t="s">
        <v>456</v>
      </c>
      <c r="E17" s="108" t="s">
        <v>457</v>
      </c>
      <c r="F17" s="44" t="s">
        <v>451</v>
      </c>
      <c r="G17" s="43">
        <v>10.96</v>
      </c>
      <c r="H17" s="43">
        <v>9.15</v>
      </c>
      <c r="I17" s="43">
        <v>10.53</v>
      </c>
      <c r="J17" s="115"/>
      <c r="K17" s="43"/>
      <c r="L17" s="43"/>
      <c r="M17" s="43"/>
      <c r="N17" s="43">
        <f t="shared" si="0"/>
        <v>10.96</v>
      </c>
      <c r="O17" s="46" t="s">
        <v>452</v>
      </c>
    </row>
    <row r="18" spans="1:15" ht="15">
      <c r="A18" s="46">
        <v>11</v>
      </c>
      <c r="B18" s="45">
        <v>63</v>
      </c>
      <c r="C18" s="46" t="s">
        <v>366</v>
      </c>
      <c r="D18" s="46" t="s">
        <v>367</v>
      </c>
      <c r="E18" s="108" t="s">
        <v>368</v>
      </c>
      <c r="F18" s="44" t="s">
        <v>369</v>
      </c>
      <c r="G18" s="43" t="s">
        <v>507</v>
      </c>
      <c r="H18" s="43" t="s">
        <v>507</v>
      </c>
      <c r="I18" s="43">
        <v>10.82</v>
      </c>
      <c r="J18" s="115"/>
      <c r="K18" s="43"/>
      <c r="L18" s="43"/>
      <c r="M18" s="43"/>
      <c r="N18" s="43">
        <f t="shared" si="0"/>
        <v>10.82</v>
      </c>
      <c r="O18" s="46" t="s">
        <v>370</v>
      </c>
    </row>
    <row r="19" spans="1:15" ht="15">
      <c r="A19" s="46">
        <v>12</v>
      </c>
      <c r="B19" s="45">
        <v>105</v>
      </c>
      <c r="C19" s="46" t="s">
        <v>465</v>
      </c>
      <c r="D19" s="46" t="s">
        <v>466</v>
      </c>
      <c r="E19" s="108" t="s">
        <v>467</v>
      </c>
      <c r="F19" s="44" t="s">
        <v>75</v>
      </c>
      <c r="G19" s="43">
        <v>10.13</v>
      </c>
      <c r="H19" s="43">
        <v>10.48</v>
      </c>
      <c r="I19" s="43">
        <v>10.81</v>
      </c>
      <c r="J19" s="115"/>
      <c r="K19" s="43"/>
      <c r="L19" s="43"/>
      <c r="M19" s="43"/>
      <c r="N19" s="43">
        <f t="shared" si="0"/>
        <v>10.81</v>
      </c>
      <c r="O19" s="46" t="s">
        <v>468</v>
      </c>
    </row>
    <row r="20" spans="1:15" ht="15">
      <c r="A20" s="46">
        <v>13</v>
      </c>
      <c r="B20" s="45">
        <v>57</v>
      </c>
      <c r="C20" s="46" t="s">
        <v>444</v>
      </c>
      <c r="D20" s="46" t="s">
        <v>445</v>
      </c>
      <c r="E20" s="108" t="s">
        <v>446</v>
      </c>
      <c r="F20" s="44" t="s">
        <v>235</v>
      </c>
      <c r="G20" s="43">
        <v>10.62</v>
      </c>
      <c r="H20" s="43" t="s">
        <v>507</v>
      </c>
      <c r="I20" s="43">
        <v>9.79</v>
      </c>
      <c r="J20" s="115"/>
      <c r="K20" s="43"/>
      <c r="L20" s="43"/>
      <c r="M20" s="43"/>
      <c r="N20" s="43">
        <f t="shared" si="0"/>
        <v>10.62</v>
      </c>
      <c r="O20" s="46" t="s">
        <v>447</v>
      </c>
    </row>
    <row r="21" spans="1:15" ht="15">
      <c r="A21" s="46">
        <v>14</v>
      </c>
      <c r="B21" s="45">
        <v>103</v>
      </c>
      <c r="C21" s="46" t="s">
        <v>427</v>
      </c>
      <c r="D21" s="46" t="s">
        <v>428</v>
      </c>
      <c r="E21" s="108" t="s">
        <v>429</v>
      </c>
      <c r="F21" s="44" t="s">
        <v>75</v>
      </c>
      <c r="G21" s="43">
        <v>10.32</v>
      </c>
      <c r="H21" s="43">
        <v>10.57</v>
      </c>
      <c r="I21" s="43">
        <v>10.5</v>
      </c>
      <c r="J21" s="115"/>
      <c r="K21" s="43"/>
      <c r="L21" s="43"/>
      <c r="M21" s="43"/>
      <c r="N21" s="43">
        <f t="shared" si="0"/>
        <v>10.57</v>
      </c>
      <c r="O21" s="46" t="s">
        <v>76</v>
      </c>
    </row>
    <row r="22" spans="1:15" ht="15">
      <c r="A22" s="46">
        <v>15</v>
      </c>
      <c r="B22" s="45">
        <v>145</v>
      </c>
      <c r="C22" s="46" t="s">
        <v>471</v>
      </c>
      <c r="D22" s="46" t="s">
        <v>542</v>
      </c>
      <c r="E22" s="108" t="s">
        <v>472</v>
      </c>
      <c r="F22" s="44" t="s">
        <v>281</v>
      </c>
      <c r="G22" s="43">
        <v>9.61</v>
      </c>
      <c r="H22" s="43">
        <v>10.03</v>
      </c>
      <c r="I22" s="43">
        <v>10.49</v>
      </c>
      <c r="J22" s="115"/>
      <c r="K22" s="43"/>
      <c r="L22" s="43"/>
      <c r="M22" s="43"/>
      <c r="N22" s="43">
        <f t="shared" si="0"/>
        <v>10.49</v>
      </c>
      <c r="O22" s="46" t="s">
        <v>286</v>
      </c>
    </row>
    <row r="23" spans="1:15" ht="15">
      <c r="A23" s="46">
        <v>16</v>
      </c>
      <c r="B23" s="45">
        <v>147</v>
      </c>
      <c r="C23" s="46" t="s">
        <v>35</v>
      </c>
      <c r="D23" s="46" t="s">
        <v>473</v>
      </c>
      <c r="E23" s="108" t="s">
        <v>470</v>
      </c>
      <c r="F23" s="44" t="s">
        <v>474</v>
      </c>
      <c r="G23" s="43">
        <v>10.32</v>
      </c>
      <c r="H23" s="43">
        <v>10.11</v>
      </c>
      <c r="I23" s="43">
        <v>9.96</v>
      </c>
      <c r="J23" s="115"/>
      <c r="K23" s="43"/>
      <c r="L23" s="43"/>
      <c r="M23" s="43"/>
      <c r="N23" s="43">
        <f t="shared" si="0"/>
        <v>10.32</v>
      </c>
      <c r="O23" s="46" t="s">
        <v>475</v>
      </c>
    </row>
    <row r="24" spans="1:15" ht="15">
      <c r="A24" s="46">
        <v>17</v>
      </c>
      <c r="B24" s="45">
        <v>70</v>
      </c>
      <c r="C24" s="46" t="s">
        <v>448</v>
      </c>
      <c r="D24" s="46" t="s">
        <v>449</v>
      </c>
      <c r="E24" s="108" t="s">
        <v>450</v>
      </c>
      <c r="F24" s="44" t="s">
        <v>451</v>
      </c>
      <c r="G24" s="43">
        <v>8.62</v>
      </c>
      <c r="H24" s="43">
        <v>9.67</v>
      </c>
      <c r="I24" s="43" t="s">
        <v>507</v>
      </c>
      <c r="J24" s="115"/>
      <c r="K24" s="43"/>
      <c r="L24" s="43"/>
      <c r="M24" s="43"/>
      <c r="N24" s="43">
        <f t="shared" si="0"/>
        <v>9.67</v>
      </c>
      <c r="O24" s="46" t="s">
        <v>452</v>
      </c>
    </row>
    <row r="25" spans="1:15" ht="15">
      <c r="A25" s="46">
        <v>18</v>
      </c>
      <c r="B25" s="45">
        <v>110</v>
      </c>
      <c r="C25" s="46" t="s">
        <v>458</v>
      </c>
      <c r="D25" s="46" t="s">
        <v>459</v>
      </c>
      <c r="E25" s="108" t="s">
        <v>460</v>
      </c>
      <c r="F25" s="44" t="s">
        <v>142</v>
      </c>
      <c r="G25" s="43">
        <v>9.15</v>
      </c>
      <c r="H25" s="43">
        <v>9.45</v>
      </c>
      <c r="I25" s="43">
        <v>9.35</v>
      </c>
      <c r="J25" s="115"/>
      <c r="K25" s="43"/>
      <c r="L25" s="43"/>
      <c r="M25" s="43"/>
      <c r="N25" s="43">
        <f t="shared" si="0"/>
        <v>9.45</v>
      </c>
      <c r="O25" s="46" t="s">
        <v>461</v>
      </c>
    </row>
    <row r="26" spans="1:15" ht="15">
      <c r="A26" s="46">
        <v>19</v>
      </c>
      <c r="B26" s="45">
        <v>111</v>
      </c>
      <c r="C26" s="46" t="s">
        <v>476</v>
      </c>
      <c r="D26" s="46" t="s">
        <v>397</v>
      </c>
      <c r="E26" s="108" t="s">
        <v>365</v>
      </c>
      <c r="F26" s="44" t="s">
        <v>142</v>
      </c>
      <c r="G26" s="43">
        <v>9.29</v>
      </c>
      <c r="H26" s="43">
        <v>9.37</v>
      </c>
      <c r="I26" s="43" t="s">
        <v>507</v>
      </c>
      <c r="J26" s="115"/>
      <c r="K26" s="43"/>
      <c r="L26" s="43"/>
      <c r="M26" s="43"/>
      <c r="N26" s="43">
        <f t="shared" si="0"/>
        <v>9.37</v>
      </c>
      <c r="O26" s="46" t="s">
        <v>143</v>
      </c>
    </row>
    <row r="27" spans="1:15" ht="15">
      <c r="A27" s="46">
        <v>20</v>
      </c>
      <c r="B27" s="45">
        <v>141</v>
      </c>
      <c r="C27" s="46" t="s">
        <v>417</v>
      </c>
      <c r="D27" s="46" t="s">
        <v>418</v>
      </c>
      <c r="E27" s="108" t="s">
        <v>419</v>
      </c>
      <c r="F27" s="44" t="s">
        <v>281</v>
      </c>
      <c r="G27" s="43">
        <v>8.31</v>
      </c>
      <c r="H27" s="43">
        <v>8.97</v>
      </c>
      <c r="I27" s="43" t="s">
        <v>507</v>
      </c>
      <c r="J27" s="115"/>
      <c r="K27" s="43"/>
      <c r="L27" s="43"/>
      <c r="M27" s="43"/>
      <c r="N27" s="43">
        <f t="shared" si="0"/>
        <v>8.97</v>
      </c>
      <c r="O27" s="46" t="s">
        <v>282</v>
      </c>
    </row>
    <row r="28" spans="1:15" ht="15">
      <c r="A28" s="46">
        <v>21</v>
      </c>
      <c r="B28" s="45">
        <v>131</v>
      </c>
      <c r="C28" s="46" t="s">
        <v>92</v>
      </c>
      <c r="D28" s="46" t="s">
        <v>469</v>
      </c>
      <c r="E28" s="108" t="s">
        <v>470</v>
      </c>
      <c r="F28" s="44" t="s">
        <v>175</v>
      </c>
      <c r="G28" s="43">
        <v>6.6</v>
      </c>
      <c r="H28" s="43">
        <v>6.59</v>
      </c>
      <c r="I28" s="43">
        <v>6.66</v>
      </c>
      <c r="J28" s="115"/>
      <c r="K28" s="43"/>
      <c r="L28" s="43"/>
      <c r="M28" s="43"/>
      <c r="N28" s="43">
        <f t="shared" si="0"/>
        <v>6.66</v>
      </c>
      <c r="O28" s="46" t="s">
        <v>176</v>
      </c>
    </row>
    <row r="37" spans="3:4" ht="15">
      <c r="C37" s="42"/>
      <c r="D37" s="42"/>
    </row>
    <row r="51" spans="3:4" ht="15">
      <c r="C51" s="42"/>
      <c r="D51" s="42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workbookViewId="0" topLeftCell="A1">
      <selection activeCell="N18" sqref="N18"/>
    </sheetView>
  </sheetViews>
  <sheetFormatPr defaultColWidth="9.140625" defaultRowHeight="12.75"/>
  <cols>
    <col min="1" max="1" width="5.00390625" style="68" customWidth="1"/>
    <col min="2" max="2" width="5.57421875" style="66" customWidth="1"/>
    <col min="3" max="4" width="20.140625" style="68" customWidth="1"/>
    <col min="5" max="5" width="11.8515625" style="69" bestFit="1" customWidth="1"/>
    <col min="6" max="6" width="22.8515625" style="68" bestFit="1" customWidth="1"/>
    <col min="7" max="9" width="7.7109375" style="68" customWidth="1"/>
    <col min="10" max="10" width="5.8515625" style="68" customWidth="1"/>
    <col min="11" max="13" width="7.7109375" style="66" customWidth="1"/>
    <col min="14" max="14" width="9.140625" style="66" customWidth="1"/>
    <col min="15" max="15" width="23.8515625" style="140" customWidth="1"/>
    <col min="16" max="16384" width="9.140625" style="66" customWidth="1"/>
  </cols>
  <sheetData>
    <row r="1" spans="1:23" ht="24">
      <c r="A1" s="212" t="s">
        <v>496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56"/>
      <c r="P1" s="106"/>
      <c r="Q1" s="106"/>
      <c r="R1" s="106"/>
      <c r="S1" s="106"/>
      <c r="T1" s="106"/>
      <c r="U1" s="106"/>
      <c r="V1" s="97"/>
      <c r="W1" s="97"/>
    </row>
    <row r="2" spans="1:23" ht="24">
      <c r="A2" s="212" t="s">
        <v>18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56"/>
      <c r="P2" s="106"/>
      <c r="Q2" s="106"/>
      <c r="R2" s="106"/>
      <c r="S2" s="106"/>
      <c r="T2" s="106"/>
      <c r="U2" s="106"/>
      <c r="V2" s="97"/>
      <c r="W2" s="97"/>
    </row>
    <row r="3" spans="1:23" ht="21">
      <c r="A3" s="97"/>
      <c r="B3" s="104"/>
      <c r="C3" s="105" t="s">
        <v>17</v>
      </c>
      <c r="D3" s="105"/>
      <c r="F3" s="97"/>
      <c r="G3" s="100"/>
      <c r="H3" s="102"/>
      <c r="I3" s="101"/>
      <c r="J3" s="101"/>
      <c r="K3" s="99"/>
      <c r="N3" s="98"/>
      <c r="U3" s="68"/>
      <c r="V3" s="97"/>
      <c r="W3" s="97"/>
    </row>
    <row r="4" spans="1:23" ht="21">
      <c r="A4" s="97"/>
      <c r="B4" s="104"/>
      <c r="C4" s="103">
        <v>42546</v>
      </c>
      <c r="D4" s="103"/>
      <c r="F4" s="97"/>
      <c r="G4" s="100"/>
      <c r="H4" s="102"/>
      <c r="I4" s="101"/>
      <c r="J4" s="101"/>
      <c r="K4" s="99"/>
      <c r="N4" s="98"/>
      <c r="U4" s="68"/>
      <c r="V4" s="97"/>
      <c r="W4" s="97"/>
    </row>
    <row r="5" spans="2:22" ht="15.75">
      <c r="B5" s="104"/>
      <c r="C5" s="155"/>
      <c r="D5" s="155"/>
      <c r="E5" s="216" t="s">
        <v>22</v>
      </c>
      <c r="F5" s="216"/>
      <c r="G5" s="216"/>
      <c r="H5" s="216"/>
      <c r="I5" s="216"/>
      <c r="J5" s="154"/>
      <c r="K5" s="99"/>
      <c r="N5" s="98"/>
      <c r="U5" s="68"/>
      <c r="V5" s="68"/>
    </row>
    <row r="6" spans="2:14" ht="12.75">
      <c r="B6" s="153"/>
      <c r="C6" s="66"/>
      <c r="D6" s="66"/>
      <c r="E6" s="152"/>
      <c r="M6" s="68"/>
      <c r="N6" s="68"/>
    </row>
    <row r="7" spans="1:15" s="147" customFormat="1" ht="27">
      <c r="A7" s="148" t="s">
        <v>2</v>
      </c>
      <c r="B7" s="149" t="s">
        <v>0</v>
      </c>
      <c r="C7" s="150" t="s">
        <v>14</v>
      </c>
      <c r="D7" s="150" t="s">
        <v>13</v>
      </c>
      <c r="E7" s="151" t="s">
        <v>1</v>
      </c>
      <c r="F7" s="150" t="s">
        <v>4</v>
      </c>
      <c r="G7" s="149" t="s">
        <v>9</v>
      </c>
      <c r="H7" s="149" t="s">
        <v>8</v>
      </c>
      <c r="I7" s="149" t="s">
        <v>7</v>
      </c>
      <c r="J7" s="149"/>
      <c r="K7" s="148">
        <v>4</v>
      </c>
      <c r="L7" s="148">
        <v>5</v>
      </c>
      <c r="M7" s="148">
        <v>6</v>
      </c>
      <c r="N7" s="148" t="s">
        <v>3</v>
      </c>
      <c r="O7" s="148" t="s">
        <v>12</v>
      </c>
    </row>
    <row r="8" spans="1:15" ht="15">
      <c r="A8" s="141">
        <v>1</v>
      </c>
      <c r="B8" s="146">
        <v>13</v>
      </c>
      <c r="C8" s="141" t="s">
        <v>405</v>
      </c>
      <c r="D8" s="141" t="s">
        <v>406</v>
      </c>
      <c r="E8" s="145" t="s">
        <v>407</v>
      </c>
      <c r="F8" s="144" t="s">
        <v>164</v>
      </c>
      <c r="G8" s="142">
        <v>39.65</v>
      </c>
      <c r="H8" s="142">
        <v>32.52</v>
      </c>
      <c r="I8" s="142">
        <v>45.78</v>
      </c>
      <c r="J8" s="143"/>
      <c r="K8" s="142">
        <v>39.52</v>
      </c>
      <c r="L8" s="142">
        <v>45.85</v>
      </c>
      <c r="M8" s="142">
        <v>37.04</v>
      </c>
      <c r="N8" s="142">
        <f aca="true" t="shared" si="0" ref="N8:N21">MAX(G8:I8,K8:M8)</f>
        <v>45.85</v>
      </c>
      <c r="O8" s="141" t="s">
        <v>408</v>
      </c>
    </row>
    <row r="9" spans="1:15" ht="15">
      <c r="A9" s="141">
        <v>2</v>
      </c>
      <c r="B9" s="146">
        <v>234</v>
      </c>
      <c r="C9" s="141" t="s">
        <v>438</v>
      </c>
      <c r="D9" s="141" t="s">
        <v>439</v>
      </c>
      <c r="E9" s="145" t="s">
        <v>440</v>
      </c>
      <c r="F9" s="144" t="s">
        <v>126</v>
      </c>
      <c r="G9" s="142">
        <v>39.1</v>
      </c>
      <c r="H9" s="142">
        <v>43.76</v>
      </c>
      <c r="I9" s="142" t="s">
        <v>507</v>
      </c>
      <c r="J9" s="143"/>
      <c r="K9" s="142">
        <v>43.62</v>
      </c>
      <c r="L9" s="142">
        <v>45.17</v>
      </c>
      <c r="M9" s="142" t="s">
        <v>507</v>
      </c>
      <c r="N9" s="142">
        <f t="shared" si="0"/>
        <v>45.17</v>
      </c>
      <c r="O9" s="141" t="s">
        <v>441</v>
      </c>
    </row>
    <row r="10" spans="1:15" ht="15">
      <c r="A10" s="141">
        <v>3</v>
      </c>
      <c r="B10" s="146">
        <v>79</v>
      </c>
      <c r="C10" s="141" t="s">
        <v>394</v>
      </c>
      <c r="D10" s="141" t="s">
        <v>486</v>
      </c>
      <c r="E10" s="145" t="s">
        <v>487</v>
      </c>
      <c r="F10" s="144" t="s">
        <v>247</v>
      </c>
      <c r="G10" s="142">
        <v>37.75</v>
      </c>
      <c r="H10" s="142">
        <v>42.02</v>
      </c>
      <c r="I10" s="142">
        <v>40.44</v>
      </c>
      <c r="J10" s="143"/>
      <c r="K10" s="142" t="s">
        <v>507</v>
      </c>
      <c r="L10" s="142" t="s">
        <v>507</v>
      </c>
      <c r="M10" s="142">
        <v>41.8</v>
      </c>
      <c r="N10" s="142">
        <f t="shared" si="0"/>
        <v>42.02</v>
      </c>
      <c r="O10" s="141" t="s">
        <v>488</v>
      </c>
    </row>
    <row r="11" spans="1:15" ht="15">
      <c r="A11" s="141">
        <v>4</v>
      </c>
      <c r="B11" s="146">
        <v>265</v>
      </c>
      <c r="C11" s="141" t="s">
        <v>458</v>
      </c>
      <c r="D11" s="141" t="s">
        <v>541</v>
      </c>
      <c r="E11" s="145" t="s">
        <v>179</v>
      </c>
      <c r="F11" s="144" t="s">
        <v>552</v>
      </c>
      <c r="G11" s="142" t="s">
        <v>507</v>
      </c>
      <c r="H11" s="142">
        <v>40.71</v>
      </c>
      <c r="I11" s="142" t="s">
        <v>507</v>
      </c>
      <c r="J11" s="143"/>
      <c r="K11" s="142">
        <v>39.76</v>
      </c>
      <c r="L11" s="142">
        <v>38.73</v>
      </c>
      <c r="M11" s="142">
        <v>38.5</v>
      </c>
      <c r="N11" s="142">
        <f t="shared" si="0"/>
        <v>40.71</v>
      </c>
      <c r="O11" s="141" t="s">
        <v>488</v>
      </c>
    </row>
    <row r="12" spans="1:15" ht="15">
      <c r="A12" s="141">
        <v>5</v>
      </c>
      <c r="B12" s="146">
        <v>80</v>
      </c>
      <c r="C12" s="141" t="s">
        <v>413</v>
      </c>
      <c r="D12" s="141" t="s">
        <v>414</v>
      </c>
      <c r="E12" s="145" t="s">
        <v>415</v>
      </c>
      <c r="F12" s="144" t="s">
        <v>247</v>
      </c>
      <c r="G12" s="142">
        <v>39.77</v>
      </c>
      <c r="H12" s="142">
        <v>37.71</v>
      </c>
      <c r="I12" s="142" t="s">
        <v>507</v>
      </c>
      <c r="J12" s="143"/>
      <c r="K12" s="142">
        <v>39.89</v>
      </c>
      <c r="L12" s="142" t="s">
        <v>507</v>
      </c>
      <c r="M12" s="142" t="s">
        <v>507</v>
      </c>
      <c r="N12" s="142">
        <f t="shared" si="0"/>
        <v>39.89</v>
      </c>
      <c r="O12" s="141" t="s">
        <v>268</v>
      </c>
    </row>
    <row r="13" spans="1:15" ht="15">
      <c r="A13" s="141">
        <v>6</v>
      </c>
      <c r="B13" s="146">
        <v>71</v>
      </c>
      <c r="C13" s="141" t="s">
        <v>455</v>
      </c>
      <c r="D13" s="141" t="s">
        <v>456</v>
      </c>
      <c r="E13" s="145" t="s">
        <v>457</v>
      </c>
      <c r="F13" s="144" t="s">
        <v>451</v>
      </c>
      <c r="G13" s="142">
        <v>34.61</v>
      </c>
      <c r="H13" s="142">
        <v>36.2</v>
      </c>
      <c r="I13" s="142">
        <v>36.58</v>
      </c>
      <c r="J13" s="143"/>
      <c r="K13" s="142">
        <v>35.95</v>
      </c>
      <c r="L13" s="142">
        <v>38.1</v>
      </c>
      <c r="M13" s="142" t="s">
        <v>507</v>
      </c>
      <c r="N13" s="142">
        <f t="shared" si="0"/>
        <v>38.1</v>
      </c>
      <c r="O13" s="141" t="s">
        <v>452</v>
      </c>
    </row>
    <row r="14" spans="1:15" ht="15">
      <c r="A14" s="141">
        <v>7</v>
      </c>
      <c r="B14" s="146">
        <v>16</v>
      </c>
      <c r="C14" s="141" t="s">
        <v>74</v>
      </c>
      <c r="D14" s="141" t="s">
        <v>273</v>
      </c>
      <c r="E14" s="145" t="s">
        <v>274</v>
      </c>
      <c r="F14" s="144" t="s">
        <v>251</v>
      </c>
      <c r="G14" s="142">
        <v>29.97</v>
      </c>
      <c r="H14" s="142">
        <v>38.07</v>
      </c>
      <c r="I14" s="142" t="s">
        <v>507</v>
      </c>
      <c r="J14" s="143"/>
      <c r="K14" s="142">
        <v>37.74</v>
      </c>
      <c r="L14" s="142" t="s">
        <v>507</v>
      </c>
      <c r="M14" s="142">
        <v>36.35</v>
      </c>
      <c r="N14" s="142">
        <f t="shared" si="0"/>
        <v>38.07</v>
      </c>
      <c r="O14" s="141" t="s">
        <v>275</v>
      </c>
    </row>
    <row r="15" spans="1:15" ht="15">
      <c r="A15" s="141">
        <v>8</v>
      </c>
      <c r="B15" s="146">
        <v>120</v>
      </c>
      <c r="C15" s="141" t="s">
        <v>462</v>
      </c>
      <c r="D15" s="141" t="s">
        <v>463</v>
      </c>
      <c r="E15" s="145" t="s">
        <v>464</v>
      </c>
      <c r="F15" s="144" t="s">
        <v>308</v>
      </c>
      <c r="G15" s="142" t="s">
        <v>507</v>
      </c>
      <c r="H15" s="142">
        <v>37.83</v>
      </c>
      <c r="I15" s="142" t="s">
        <v>507</v>
      </c>
      <c r="J15" s="143"/>
      <c r="K15" s="142" t="s">
        <v>507</v>
      </c>
      <c r="L15" s="142" t="s">
        <v>507</v>
      </c>
      <c r="M15" s="142" t="s">
        <v>507</v>
      </c>
      <c r="N15" s="142">
        <f t="shared" si="0"/>
        <v>37.83</v>
      </c>
      <c r="O15" s="141" t="s">
        <v>324</v>
      </c>
    </row>
    <row r="16" spans="1:15" ht="15">
      <c r="A16" s="141">
        <v>9</v>
      </c>
      <c r="B16" s="146">
        <v>72</v>
      </c>
      <c r="C16" s="141" t="s">
        <v>480</v>
      </c>
      <c r="D16" s="141" t="s">
        <v>481</v>
      </c>
      <c r="E16" s="145" t="s">
        <v>482</v>
      </c>
      <c r="F16" s="144" t="s">
        <v>247</v>
      </c>
      <c r="G16" s="142">
        <v>26.9</v>
      </c>
      <c r="H16" s="142">
        <v>33.51</v>
      </c>
      <c r="I16" s="142" t="s">
        <v>507</v>
      </c>
      <c r="J16" s="143"/>
      <c r="K16" s="142"/>
      <c r="L16" s="142"/>
      <c r="M16" s="142"/>
      <c r="N16" s="142">
        <f t="shared" si="0"/>
        <v>33.51</v>
      </c>
      <c r="O16" s="141" t="s">
        <v>272</v>
      </c>
    </row>
    <row r="17" spans="1:15" ht="15">
      <c r="A17" s="141">
        <v>10</v>
      </c>
      <c r="B17" s="146">
        <v>111</v>
      </c>
      <c r="C17" s="141" t="s">
        <v>476</v>
      </c>
      <c r="D17" s="141" t="s">
        <v>397</v>
      </c>
      <c r="E17" s="145" t="s">
        <v>365</v>
      </c>
      <c r="F17" s="144" t="s">
        <v>142</v>
      </c>
      <c r="G17" s="142">
        <v>32.14</v>
      </c>
      <c r="H17" s="142">
        <v>31.34</v>
      </c>
      <c r="I17" s="142">
        <v>29.2</v>
      </c>
      <c r="J17" s="143"/>
      <c r="K17" s="142"/>
      <c r="L17" s="142"/>
      <c r="M17" s="142"/>
      <c r="N17" s="142">
        <f t="shared" si="0"/>
        <v>32.14</v>
      </c>
      <c r="O17" s="141" t="s">
        <v>143</v>
      </c>
    </row>
    <row r="18" spans="1:15" ht="15">
      <c r="A18" s="141">
        <v>11</v>
      </c>
      <c r="B18" s="146">
        <v>148</v>
      </c>
      <c r="C18" s="141" t="s">
        <v>477</v>
      </c>
      <c r="D18" s="141" t="s">
        <v>90</v>
      </c>
      <c r="E18" s="145" t="s">
        <v>478</v>
      </c>
      <c r="F18" s="144" t="s">
        <v>474</v>
      </c>
      <c r="G18" s="142">
        <v>29.77</v>
      </c>
      <c r="H18" s="142">
        <v>26.27</v>
      </c>
      <c r="I18" s="142">
        <v>26.85</v>
      </c>
      <c r="J18" s="143"/>
      <c r="K18" s="142"/>
      <c r="L18" s="142"/>
      <c r="M18" s="142"/>
      <c r="N18" s="142">
        <f t="shared" si="0"/>
        <v>29.77</v>
      </c>
      <c r="O18" s="141" t="s">
        <v>479</v>
      </c>
    </row>
    <row r="19" spans="1:15" ht="15">
      <c r="A19" s="141">
        <v>12</v>
      </c>
      <c r="B19" s="146">
        <v>70</v>
      </c>
      <c r="C19" s="141" t="s">
        <v>448</v>
      </c>
      <c r="D19" s="141" t="s">
        <v>449</v>
      </c>
      <c r="E19" s="145" t="s">
        <v>450</v>
      </c>
      <c r="F19" s="144" t="s">
        <v>451</v>
      </c>
      <c r="G19" s="142" t="s">
        <v>507</v>
      </c>
      <c r="H19" s="142">
        <v>28.34</v>
      </c>
      <c r="I19" s="142" t="s">
        <v>507</v>
      </c>
      <c r="J19" s="143"/>
      <c r="K19" s="142"/>
      <c r="L19" s="142"/>
      <c r="M19" s="142"/>
      <c r="N19" s="142">
        <f t="shared" si="0"/>
        <v>28.34</v>
      </c>
      <c r="O19" s="141" t="s">
        <v>452</v>
      </c>
    </row>
    <row r="20" spans="1:15" ht="15">
      <c r="A20" s="141">
        <v>13</v>
      </c>
      <c r="B20" s="146">
        <v>235</v>
      </c>
      <c r="C20" s="141" t="s">
        <v>483</v>
      </c>
      <c r="D20" s="141" t="s">
        <v>484</v>
      </c>
      <c r="E20" s="145" t="s">
        <v>485</v>
      </c>
      <c r="F20" s="144" t="s">
        <v>126</v>
      </c>
      <c r="G20" s="142">
        <v>25.75</v>
      </c>
      <c r="H20" s="142" t="s">
        <v>507</v>
      </c>
      <c r="I20" s="142" t="s">
        <v>507</v>
      </c>
      <c r="J20" s="143"/>
      <c r="K20" s="142"/>
      <c r="L20" s="142"/>
      <c r="M20" s="142"/>
      <c r="N20" s="142">
        <f t="shared" si="0"/>
        <v>25.75</v>
      </c>
      <c r="O20" s="141" t="s">
        <v>441</v>
      </c>
    </row>
    <row r="21" spans="1:15" ht="15">
      <c r="A21" s="141">
        <v>14</v>
      </c>
      <c r="B21" s="146">
        <v>105</v>
      </c>
      <c r="C21" s="141" t="s">
        <v>465</v>
      </c>
      <c r="D21" s="141" t="s">
        <v>466</v>
      </c>
      <c r="E21" s="145" t="s">
        <v>467</v>
      </c>
      <c r="F21" s="144" t="s">
        <v>75</v>
      </c>
      <c r="G21" s="142">
        <v>25.68</v>
      </c>
      <c r="H21" s="142" t="s">
        <v>507</v>
      </c>
      <c r="I21" s="142" t="s">
        <v>551</v>
      </c>
      <c r="J21" s="143"/>
      <c r="K21" s="142"/>
      <c r="L21" s="142"/>
      <c r="M21" s="142"/>
      <c r="N21" s="142">
        <f t="shared" si="0"/>
        <v>25.68</v>
      </c>
      <c r="O21" s="141" t="s">
        <v>468</v>
      </c>
    </row>
    <row r="29" spans="3:4" ht="15">
      <c r="C29" s="70"/>
      <c r="D29" s="70"/>
    </row>
    <row r="39" spans="3:4" ht="15">
      <c r="C39" s="70"/>
      <c r="D39" s="70"/>
    </row>
    <row r="53" spans="3:4" ht="15">
      <c r="C53" s="70"/>
      <c r="D53" s="7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2016-06-25T17:37:01Z</cp:lastPrinted>
  <dcterms:created xsi:type="dcterms:W3CDTF">2003-05-30T04:38:57Z</dcterms:created>
  <dcterms:modified xsi:type="dcterms:W3CDTF">2016-06-26T13:53:11Z</dcterms:modified>
  <cp:category/>
  <cp:version/>
  <cp:contentType/>
  <cp:contentStatus/>
</cp:coreProperties>
</file>