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tabRatio="934" activeTab="11"/>
  </bookViews>
  <sheets>
    <sheet name="100 m" sheetId="1" r:id="rId1"/>
    <sheet name="400 m" sheetId="2" r:id="rId2"/>
    <sheet name="1500 m" sheetId="3" r:id="rId3"/>
    <sheet name="Tāllēkšana" sheetId="4" r:id="rId4"/>
    <sheet name="Šķēpa mešana" sheetId="5" r:id="rId5"/>
    <sheet name="Lodes grūšana" sheetId="6" r:id="rId6"/>
    <sheet name="200 m" sheetId="7" r:id="rId7"/>
    <sheet name="110 m.b" sheetId="8" r:id="rId8"/>
    <sheet name="800 m" sheetId="9" r:id="rId9"/>
    <sheet name="Trīssoļlēkšana" sheetId="10" r:id="rId10"/>
    <sheet name="Diska mešana" sheetId="11" r:id="rId11"/>
    <sheet name="Augstlēkšana" sheetId="12" r:id="rId12"/>
  </sheets>
  <definedNames>
    <definedName name="_xlnm.Print_Titles" localSheetId="0">'100 m'!$1:$8</definedName>
    <definedName name="_xlnm.Print_Titles" localSheetId="7">'110 m.b'!$1:$8</definedName>
    <definedName name="_xlnm.Print_Titles" localSheetId="2">'1500 m'!$1:$8</definedName>
    <definedName name="_xlnm.Print_Titles" localSheetId="6">'200 m'!$1:$8</definedName>
    <definedName name="_xlnm.Print_Titles" localSheetId="1">'400 m'!$1:$8</definedName>
    <definedName name="_xlnm.Print_Titles" localSheetId="8">'800 m'!$1:$8</definedName>
    <definedName name="_xlnm.Print_Titles" localSheetId="10">'Diska mešana'!$1:$6</definedName>
    <definedName name="_xlnm.Print_Titles" localSheetId="5">'Lodes grūšana'!$1:$6</definedName>
    <definedName name="_xlnm.Print_Titles" localSheetId="4">'Šķēpa mešana'!$1:$6</definedName>
    <definedName name="_xlnm.Print_Titles" localSheetId="3">'Tāllēkšana'!$1:$6</definedName>
    <definedName name="_xlnm.Print_Titles" localSheetId="9">'Trīssoļlēkšana'!$1:$6</definedName>
  </definedNames>
  <calcPr fullCalcOnLoad="1"/>
</workbook>
</file>

<file path=xl/sharedStrings.xml><?xml version="1.0" encoding="utf-8"?>
<sst xmlns="http://schemas.openxmlformats.org/spreadsheetml/2006/main" count="1299" uniqueCount="461">
  <si>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</si>
  <si>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</si>
  <si>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</si>
  <si>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</si>
  <si>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</si>
  <si>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</si>
  <si>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</si>
  <si>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</si>
  <si>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</si>
  <si>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</si>
  <si>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</si>
  <si>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</si>
  <si>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</si>
  <si>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Augstlēkšana jauniešiem</t>
  </si>
  <si>
    <t>Rīgas atklātās jaunatnes meistarsacīkstes</t>
  </si>
  <si>
    <t>Rīga</t>
  </si>
  <si>
    <t>Tāllēkšana jauniešiem</t>
  </si>
  <si>
    <t>W</t>
  </si>
  <si>
    <t>Šķēpa mešana jauniešiem (700 g)</t>
  </si>
  <si>
    <t>Lodes grūšana jauniešiem (5 kg)</t>
  </si>
  <si>
    <t>150-155-160-165-170-173-176-179-181-183…</t>
  </si>
  <si>
    <t>Trīssoļlēkšana jauniešiem</t>
  </si>
  <si>
    <t>Diska mešana jauniešiem (1.5 kg)</t>
  </si>
  <si>
    <t>Petrušenko</t>
  </si>
  <si>
    <t>Iļja</t>
  </si>
  <si>
    <t>20.04.99.</t>
  </si>
  <si>
    <t>Liepājas Sp.Sp.S</t>
  </si>
  <si>
    <t>Vjačeslavs Goļinskis</t>
  </si>
  <si>
    <t>Zvans</t>
  </si>
  <si>
    <t>Roberts Armands</t>
  </si>
  <si>
    <t>06.04.99.</t>
  </si>
  <si>
    <t>Ventspils nov. BJSS</t>
  </si>
  <si>
    <t>Arno Kiršteins</t>
  </si>
  <si>
    <t>Krastiņš</t>
  </si>
  <si>
    <t>Aivis</t>
  </si>
  <si>
    <t>23.01.99.</t>
  </si>
  <si>
    <t>Balvu SS</t>
  </si>
  <si>
    <t>Imants Kairišs</t>
  </si>
  <si>
    <t>Firgers</t>
  </si>
  <si>
    <t>Daniils</t>
  </si>
  <si>
    <t>06.08.99.</t>
  </si>
  <si>
    <t>SS "Arkādija"</t>
  </si>
  <si>
    <t>Jūlija Iļjušina</t>
  </si>
  <si>
    <t>Madonas BJSS</t>
  </si>
  <si>
    <t>Roberts-Jānis</t>
  </si>
  <si>
    <t>Zālītis</t>
  </si>
  <si>
    <t>14.09.00.</t>
  </si>
  <si>
    <t>Edgars Voitkevičs</t>
  </si>
  <si>
    <t>Zvirgzdiņš</t>
  </si>
  <si>
    <t>Gustavs</t>
  </si>
  <si>
    <t>13.01.00.</t>
  </si>
  <si>
    <t>Jūrmalas SS</t>
  </si>
  <si>
    <t>Anatolijs Titovs</t>
  </si>
  <si>
    <t>Marks</t>
  </si>
  <si>
    <t>Dimitrijevs</t>
  </si>
  <si>
    <t>30.12.00.</t>
  </si>
  <si>
    <t>Edvīns Krūms</t>
  </si>
  <si>
    <t>Emīls</t>
  </si>
  <si>
    <t>Titovs</t>
  </si>
  <si>
    <t>Pāvels</t>
  </si>
  <si>
    <t>06.09.00.</t>
  </si>
  <si>
    <t>Andrejs Saņņikovs</t>
  </si>
  <si>
    <t>Kutra</t>
  </si>
  <si>
    <t>Dāvids</t>
  </si>
  <si>
    <t>22.04.99.</t>
  </si>
  <si>
    <t>Bauskas nov. BJSS</t>
  </si>
  <si>
    <t>Raivis Maķevics</t>
  </si>
  <si>
    <t>Demidovs</t>
  </si>
  <si>
    <t>23.06.00.</t>
  </si>
  <si>
    <t>Inga Vītola-Skulte</t>
  </si>
  <si>
    <t>Mārcis</t>
  </si>
  <si>
    <t>Cēsu SS</t>
  </si>
  <si>
    <t>Māris Urtāns</t>
  </si>
  <si>
    <t xml:space="preserve">Martinovs </t>
  </si>
  <si>
    <t>Vadims</t>
  </si>
  <si>
    <t>05.05.99.</t>
  </si>
  <si>
    <t>Līvānu BJSS</t>
  </si>
  <si>
    <t>Vjačeslavs Grigorjevs</t>
  </si>
  <si>
    <t>Matvejevs</t>
  </si>
  <si>
    <t>Aleksejs</t>
  </si>
  <si>
    <t>Artjoms</t>
  </si>
  <si>
    <t>Vasiļjevs</t>
  </si>
  <si>
    <t>11.12.00.</t>
  </si>
  <si>
    <t>Čams</t>
  </si>
  <si>
    <t>Kristers</t>
  </si>
  <si>
    <t>30.09.99.</t>
  </si>
  <si>
    <t>Jelgavas nov. SC</t>
  </si>
  <si>
    <t>Laila Nagle</t>
  </si>
  <si>
    <t>Madijarovs</t>
  </si>
  <si>
    <t>Aleksandrs</t>
  </si>
  <si>
    <t>05.07.99.</t>
  </si>
  <si>
    <t>Valmieras BSS</t>
  </si>
  <si>
    <t>Pēteris Karlivāns</t>
  </si>
  <si>
    <t>Solovjovs</t>
  </si>
  <si>
    <t>Eriks</t>
  </si>
  <si>
    <t>24.09.99.</t>
  </si>
  <si>
    <t>Salaspils SS</t>
  </si>
  <si>
    <t>Ināra Znūtiņa</t>
  </si>
  <si>
    <t>Lasmanis</t>
  </si>
  <si>
    <t>Reinis</t>
  </si>
  <si>
    <t>06.09.99.</t>
  </si>
  <si>
    <t>Irbe</t>
  </si>
  <si>
    <t>Krists</t>
  </si>
  <si>
    <t>17.02.00.</t>
  </si>
  <si>
    <t>Anita Krauklīte</t>
  </si>
  <si>
    <t>Rūgums</t>
  </si>
  <si>
    <t>16.06.99.</t>
  </si>
  <si>
    <t>BJC IK "Auseklis"</t>
  </si>
  <si>
    <t>Mārīte Lūse</t>
  </si>
  <si>
    <t>Rūtiņš</t>
  </si>
  <si>
    <t>Artūrs</t>
  </si>
  <si>
    <t>28.04.00.</t>
  </si>
  <si>
    <t>Ogres nov. SC</t>
  </si>
  <si>
    <t>Artūrs Priževoits</t>
  </si>
  <si>
    <t>Gržibovskis</t>
  </si>
  <si>
    <t>Jānis</t>
  </si>
  <si>
    <t>05.04.99.</t>
  </si>
  <si>
    <t>Lielvārdes nov. SC</t>
  </si>
  <si>
    <t>Iveta Puķite</t>
  </si>
  <si>
    <t>Kristaps</t>
  </si>
  <si>
    <t>Alsbergs</t>
  </si>
  <si>
    <t>Talsu nov. SS</t>
  </si>
  <si>
    <t>Andris Jansons</t>
  </si>
  <si>
    <t>Edijs</t>
  </si>
  <si>
    <t>Kondrušs</t>
  </si>
  <si>
    <t>02.08.00.</t>
  </si>
  <si>
    <t>Nadežda Milbrete</t>
  </si>
  <si>
    <t>Ozols</t>
  </si>
  <si>
    <t>Ezerkalns</t>
  </si>
  <si>
    <t>Jurģis</t>
  </si>
  <si>
    <t>25.08.00.</t>
  </si>
  <si>
    <t>Vīķis</t>
  </si>
  <si>
    <t>Miks Valters</t>
  </si>
  <si>
    <t>04.01.00.</t>
  </si>
  <si>
    <t>Bulāns</t>
  </si>
  <si>
    <t>Edgars</t>
  </si>
  <si>
    <t>20.03.99.</t>
  </si>
  <si>
    <t xml:space="preserve">Šibins </t>
  </si>
  <si>
    <t>Dāvis Kristiāns</t>
  </si>
  <si>
    <t>06.01.99.</t>
  </si>
  <si>
    <t>BJC "Laimīte"</t>
  </si>
  <si>
    <t>Lauris Haritonovs</t>
  </si>
  <si>
    <t>Skaris</t>
  </si>
  <si>
    <t>04.07.99.</t>
  </si>
  <si>
    <t>Porietis</t>
  </si>
  <si>
    <t>Raivis</t>
  </si>
  <si>
    <t>02.02.99.</t>
  </si>
  <si>
    <t>Adrija Muša</t>
  </si>
  <si>
    <t>Osipenko</t>
  </si>
  <si>
    <t>Vladislavs</t>
  </si>
  <si>
    <t>21.09.99.</t>
  </si>
  <si>
    <t>06.01.00.</t>
  </si>
  <si>
    <t>Limbažu un Salacgrīvas nov. SS</t>
  </si>
  <si>
    <t>Artis</t>
  </si>
  <si>
    <t>24.03.99.</t>
  </si>
  <si>
    <t>Dmitrijs Vinogradovs</t>
  </si>
  <si>
    <t>Ņikita</t>
  </si>
  <si>
    <t>Končakovs</t>
  </si>
  <si>
    <t>03.08.00.</t>
  </si>
  <si>
    <t>Kucs</t>
  </si>
  <si>
    <t>20.09.00.</t>
  </si>
  <si>
    <t>Jēkabpils SS</t>
  </si>
  <si>
    <t>Aivars Noris</t>
  </si>
  <si>
    <t>Karakulovs</t>
  </si>
  <si>
    <t>24.02.99.</t>
  </si>
  <si>
    <t>Dobeles SS</t>
  </si>
  <si>
    <t>Gints Bitītis</t>
  </si>
  <si>
    <t>Šteinbergs</t>
  </si>
  <si>
    <t>07.04.99.</t>
  </si>
  <si>
    <t>Daiga Stumbre</t>
  </si>
  <si>
    <t>Pečaks</t>
  </si>
  <si>
    <t>Jānis Pēteris</t>
  </si>
  <si>
    <t>04.05.99.</t>
  </si>
  <si>
    <t>Dainis Lodiņš</t>
  </si>
  <si>
    <t>Putenis</t>
  </si>
  <si>
    <t>Ralfs</t>
  </si>
  <si>
    <t>24.07.00.</t>
  </si>
  <si>
    <t>Visockis</t>
  </si>
  <si>
    <t>20.02.99.</t>
  </si>
  <si>
    <t>Daugavpils BJSS</t>
  </si>
  <si>
    <t>Andrejs Domanins</t>
  </si>
  <si>
    <t>Dmitrijs</t>
  </si>
  <si>
    <t>15.02.99.</t>
  </si>
  <si>
    <t>Daugavpils nov. SS</t>
  </si>
  <si>
    <t>Jana Hadakova</t>
  </si>
  <si>
    <t>Pavārs</t>
  </si>
  <si>
    <t>23.03.99.</t>
  </si>
  <si>
    <t>Regīna Ābeltiņa</t>
  </si>
  <si>
    <t>Kārlis</t>
  </si>
  <si>
    <t>Valkas nov. BJSS</t>
  </si>
  <si>
    <t>Lija Krūkliņa</t>
  </si>
  <si>
    <t>Gļauda</t>
  </si>
  <si>
    <t>Roberts</t>
  </si>
  <si>
    <t>17.04.99.</t>
  </si>
  <si>
    <t>Kirils</t>
  </si>
  <si>
    <t>Ahrems</t>
  </si>
  <si>
    <t>MSĢ</t>
  </si>
  <si>
    <t>Malinausks</t>
  </si>
  <si>
    <t>Rolands</t>
  </si>
  <si>
    <t>10.03.00.</t>
  </si>
  <si>
    <t>Sandis Sabājevs</t>
  </si>
  <si>
    <t>Endijs</t>
  </si>
  <si>
    <t>14.05.00.</t>
  </si>
  <si>
    <t>Saldus SS</t>
  </si>
  <si>
    <t>Marina Dambe</t>
  </si>
  <si>
    <t>Trankalis</t>
  </si>
  <si>
    <t>Arnis</t>
  </si>
  <si>
    <t>18.05.99.</t>
  </si>
  <si>
    <t>Diāna Lauva</t>
  </si>
  <si>
    <t>Olševskis</t>
  </si>
  <si>
    <t>27.09.99.</t>
  </si>
  <si>
    <t>Skaidrīte Velberga</t>
  </si>
  <si>
    <t>Deniss</t>
  </si>
  <si>
    <t>Petrušins</t>
  </si>
  <si>
    <t>29.12.99.</t>
  </si>
  <si>
    <t>Kariņš</t>
  </si>
  <si>
    <t>15.08.00.</t>
  </si>
  <si>
    <t>Lāca SS</t>
  </si>
  <si>
    <t>Viktors Lācis</t>
  </si>
  <si>
    <t>Krasotenko</t>
  </si>
  <si>
    <t>Arturs</t>
  </si>
  <si>
    <t>21.02.00.</t>
  </si>
  <si>
    <t>Draguns</t>
  </si>
  <si>
    <t>Daniels</t>
  </si>
  <si>
    <t>05.09.99.</t>
  </si>
  <si>
    <t>Siguldas SS</t>
  </si>
  <si>
    <t>Aina Ziediņa</t>
  </si>
  <si>
    <t>Stepanovs</t>
  </si>
  <si>
    <t>11.08.99.</t>
  </si>
  <si>
    <t>Gaļina Kozireva</t>
  </si>
  <si>
    <t>Voicišs</t>
  </si>
  <si>
    <t>Reinhards</t>
  </si>
  <si>
    <t>21.07.00.</t>
  </si>
  <si>
    <t>Zigurds Kincis</t>
  </si>
  <si>
    <t>Mejers</t>
  </si>
  <si>
    <t>Valters</t>
  </si>
  <si>
    <t>14.06.00.</t>
  </si>
  <si>
    <t xml:space="preserve"> Andris Rozenbergs</t>
  </si>
  <si>
    <t>Jakovļevs</t>
  </si>
  <si>
    <t>Kristiāns</t>
  </si>
  <si>
    <t>23.04.99.</t>
  </si>
  <si>
    <t>Broks</t>
  </si>
  <si>
    <t>Pēteris</t>
  </si>
  <si>
    <t>07.02.99.</t>
  </si>
  <si>
    <t>Ciglis</t>
  </si>
  <si>
    <t>Madis</t>
  </si>
  <si>
    <t>12.02.99.</t>
  </si>
  <si>
    <t>Vilde</t>
  </si>
  <si>
    <t>Edvīns</t>
  </si>
  <si>
    <t>06.06.99.</t>
  </si>
  <si>
    <t>Krusietis</t>
  </si>
  <si>
    <t>Salvis</t>
  </si>
  <si>
    <t>02.06.99.</t>
  </si>
  <si>
    <t>Alfrēds</t>
  </si>
  <si>
    <t>Apinis</t>
  </si>
  <si>
    <t>06.02.99.</t>
  </si>
  <si>
    <t>Kuļikovs</t>
  </si>
  <si>
    <t>Evalds</t>
  </si>
  <si>
    <t>15.04.99.</t>
  </si>
  <si>
    <t>Adamovičs</t>
  </si>
  <si>
    <t>25.02.00.</t>
  </si>
  <si>
    <t>Preiļu nov. BJSS</t>
  </si>
  <si>
    <t>Viktorija Neištadte</t>
  </si>
  <si>
    <t>Āboliņš</t>
  </si>
  <si>
    <t>05.01.00.</t>
  </si>
  <si>
    <t>Rikards</t>
  </si>
  <si>
    <t>Raimo</t>
  </si>
  <si>
    <t>17.01.00.</t>
  </si>
  <si>
    <t>Garders</t>
  </si>
  <si>
    <t>Nikolajs</t>
  </si>
  <si>
    <t>19.04.00.</t>
  </si>
  <si>
    <t>Sarmīte Keisele</t>
  </si>
  <si>
    <t>Armands</t>
  </si>
  <si>
    <t>Štāls</t>
  </si>
  <si>
    <t>Lociks</t>
  </si>
  <si>
    <t>26.06.99.</t>
  </si>
  <si>
    <t>Daugulis</t>
  </si>
  <si>
    <t>Pauls</t>
  </si>
  <si>
    <t>03.11.99.</t>
  </si>
  <si>
    <t>Ivanovs</t>
  </si>
  <si>
    <t>Vjačeslavs</t>
  </si>
  <si>
    <t>07.11.00.</t>
  </si>
  <si>
    <t>Puks</t>
  </si>
  <si>
    <t>Rojs</t>
  </si>
  <si>
    <t>05.02.00.</t>
  </si>
  <si>
    <t>Bruners</t>
  </si>
  <si>
    <t>17.05.99.</t>
  </si>
  <si>
    <t>Drazlovskis</t>
  </si>
  <si>
    <t>Teodors</t>
  </si>
  <si>
    <t>09.10.00.</t>
  </si>
  <si>
    <t>Stiprais</t>
  </si>
  <si>
    <t>Aleksandrs Krauklītis</t>
  </si>
  <si>
    <t xml:space="preserve">Medveds </t>
  </si>
  <si>
    <t>Artūrs Niklāvs</t>
  </si>
  <si>
    <t>17.11.99.</t>
  </si>
  <si>
    <t>Liepājas raj. SS</t>
  </si>
  <si>
    <t>Mija Pūpola</t>
  </si>
  <si>
    <t xml:space="preserve">Ņikiforovs </t>
  </si>
  <si>
    <t>Linards Nikolass</t>
  </si>
  <si>
    <t>10.05.99.</t>
  </si>
  <si>
    <t>Maija Pūpola</t>
  </si>
  <si>
    <t>Andris</t>
  </si>
  <si>
    <t>Aščuks</t>
  </si>
  <si>
    <t>13.08.00.</t>
  </si>
  <si>
    <t>Juris Beļinskis</t>
  </si>
  <si>
    <t>Agapovs</t>
  </si>
  <si>
    <t>Deivids</t>
  </si>
  <si>
    <t>20.10.00.</t>
  </si>
  <si>
    <t>Špons</t>
  </si>
  <si>
    <t>17.05.00.</t>
  </si>
  <si>
    <t>Samauskis</t>
  </si>
  <si>
    <t>Niks</t>
  </si>
  <si>
    <t>02.04.99.</t>
  </si>
  <si>
    <t>Andris Eikens</t>
  </si>
  <si>
    <t>Niklāvs</t>
  </si>
  <si>
    <t>Paipals</t>
  </si>
  <si>
    <t>02.05.00.</t>
  </si>
  <si>
    <t>Talsu nov. SS/MSĢ</t>
  </si>
  <si>
    <t>Eihentāls</t>
  </si>
  <si>
    <t>20.07.99.</t>
  </si>
  <si>
    <t>Aizkraukles nov. SS</t>
  </si>
  <si>
    <t>Igors Lulle</t>
  </si>
  <si>
    <t>Krepovs</t>
  </si>
  <si>
    <t>22.06.99.</t>
  </si>
  <si>
    <t>Marita Ārente</t>
  </si>
  <si>
    <t>Zubovs</t>
  </si>
  <si>
    <t>28.06.99.</t>
  </si>
  <si>
    <t>Duļbinskis</t>
  </si>
  <si>
    <t>19.07.00.</t>
  </si>
  <si>
    <t>Rūdols-Jānis</t>
  </si>
  <si>
    <t>Vuļs</t>
  </si>
  <si>
    <t>04.03.99.</t>
  </si>
  <si>
    <t>Vaivads</t>
  </si>
  <si>
    <t>Rihards</t>
  </si>
  <si>
    <t>06.10.00.</t>
  </si>
  <si>
    <t>Irēna Vītola</t>
  </si>
  <si>
    <t xml:space="preserve">Maļinovskis </t>
  </si>
  <si>
    <t>Voitiņš</t>
  </si>
  <si>
    <t>04.08.99.</t>
  </si>
  <si>
    <t xml:space="preserve">Vanks </t>
  </si>
  <si>
    <t xml:space="preserve">Ernests Krišjānis </t>
  </si>
  <si>
    <t>21.01.00.</t>
  </si>
  <si>
    <t>Demidočkins</t>
  </si>
  <si>
    <t>Dins</t>
  </si>
  <si>
    <t>Gints Gailītis</t>
  </si>
  <si>
    <t>Volkovs</t>
  </si>
  <si>
    <t>18.11.99.</t>
  </si>
  <si>
    <t>Paulis</t>
  </si>
  <si>
    <t>Kalniņš</t>
  </si>
  <si>
    <t>09.07.00.</t>
  </si>
  <si>
    <t>Indra Eversone</t>
  </si>
  <si>
    <t>Puriņš</t>
  </si>
  <si>
    <t>17.10.99.</t>
  </si>
  <si>
    <t>Lūsis</t>
  </si>
  <si>
    <t>Vents</t>
  </si>
  <si>
    <t>Guntars Gailītis</t>
  </si>
  <si>
    <t>Skuja</t>
  </si>
  <si>
    <t>06.05.00.</t>
  </si>
  <si>
    <t>Mežvinskis</t>
  </si>
  <si>
    <t>Dairis</t>
  </si>
  <si>
    <t>20.05.00.</t>
  </si>
  <si>
    <t>Nungurs</t>
  </si>
  <si>
    <t>01.04.99.</t>
  </si>
  <si>
    <t>Brigaders</t>
  </si>
  <si>
    <t>21.09.00.</t>
  </si>
  <si>
    <t xml:space="preserve">Jaunpujens </t>
  </si>
  <si>
    <t>Vecumnieku nov. SS</t>
  </si>
  <si>
    <t>Oskars Vaisjūns</t>
  </si>
  <si>
    <t xml:space="preserve">Krišjānis </t>
  </si>
  <si>
    <t>Suntažs</t>
  </si>
  <si>
    <t>19.12.00.</t>
  </si>
  <si>
    <t>Mārcis Štrobinders</t>
  </si>
  <si>
    <t>Kļaviņš</t>
  </si>
  <si>
    <t>Ingars</t>
  </si>
  <si>
    <t>19.06.99.</t>
  </si>
  <si>
    <t>Harčenko</t>
  </si>
  <si>
    <t>10.11.00.</t>
  </si>
  <si>
    <t>Roberts Jānis</t>
  </si>
  <si>
    <t>nest.</t>
  </si>
  <si>
    <t>Vieta</t>
  </si>
  <si>
    <t>x</t>
  </si>
  <si>
    <t xml:space="preserve"> -</t>
  </si>
  <si>
    <t>4:22.83</t>
  </si>
  <si>
    <t>4:22.86</t>
  </si>
  <si>
    <t>4:23.32</t>
  </si>
  <si>
    <t>4:23.67</t>
  </si>
  <si>
    <t>4:31.26</t>
  </si>
  <si>
    <t>4:31.57</t>
  </si>
  <si>
    <t>4:35.24</t>
  </si>
  <si>
    <t>4:41.04</t>
  </si>
  <si>
    <t>4:41.50</t>
  </si>
  <si>
    <t>4:44.60</t>
  </si>
  <si>
    <t>4:48.15</t>
  </si>
  <si>
    <t>4:48.98</t>
  </si>
  <si>
    <t>4:49.63</t>
  </si>
  <si>
    <t>5:00.15</t>
  </si>
  <si>
    <t>55.63</t>
  </si>
  <si>
    <t>56.01</t>
  </si>
  <si>
    <t>58.74</t>
  </si>
  <si>
    <t>1:03.29</t>
  </si>
  <si>
    <t>55.21</t>
  </si>
  <si>
    <t>53.18</t>
  </si>
  <si>
    <t>54.40</t>
  </si>
  <si>
    <t>55.87</t>
  </si>
  <si>
    <t>57.75</t>
  </si>
  <si>
    <t>58.27</t>
  </si>
  <si>
    <t>58.41</t>
  </si>
  <si>
    <t>58.72</t>
  </si>
  <si>
    <t>1:02.21</t>
  </si>
  <si>
    <t>53.96</t>
  </si>
  <si>
    <t>54.08</t>
  </si>
  <si>
    <t>54.69</t>
  </si>
  <si>
    <t>54.98</t>
  </si>
  <si>
    <t>55.16</t>
  </si>
  <si>
    <t>56.09</t>
  </si>
  <si>
    <t>56.63</t>
  </si>
  <si>
    <t>57.04</t>
  </si>
  <si>
    <t>50.45</t>
  </si>
  <si>
    <t>51.27</t>
  </si>
  <si>
    <t>51.61</t>
  </si>
  <si>
    <t>52.37</t>
  </si>
  <si>
    <t>53.35</t>
  </si>
  <si>
    <t>53.39</t>
  </si>
  <si>
    <t>55.00</t>
  </si>
  <si>
    <t>100 m jauniešiem</t>
  </si>
  <si>
    <t>400 m jauniešiem</t>
  </si>
  <si>
    <t>1500 m jauniešiem</t>
  </si>
  <si>
    <t>-</t>
  </si>
  <si>
    <t>110 m/b skrējiens jauniešiem (13.72-9.14-91.4)</t>
  </si>
  <si>
    <t>1.50</t>
  </si>
  <si>
    <t>1.70</t>
  </si>
  <si>
    <t>1.65</t>
  </si>
  <si>
    <t>1.55</t>
  </si>
  <si>
    <t>1.60</t>
  </si>
  <si>
    <t>1.73</t>
  </si>
  <si>
    <t>1.76</t>
  </si>
  <si>
    <t>1.79</t>
  </si>
  <si>
    <t>1.81</t>
  </si>
  <si>
    <t>xxx</t>
  </si>
  <si>
    <t>o</t>
  </si>
  <si>
    <t>xo</t>
  </si>
  <si>
    <t>xxo</t>
  </si>
  <si>
    <t>2:07.72</t>
  </si>
  <si>
    <t>2:08.80</t>
  </si>
  <si>
    <t>2:10.66</t>
  </si>
  <si>
    <t>2:11.14</t>
  </si>
  <si>
    <t>2:12.90</t>
  </si>
  <si>
    <t>2:16.69</t>
  </si>
  <si>
    <t>2:22.09</t>
  </si>
  <si>
    <t>2:01.26</t>
  </si>
  <si>
    <t>2:02.18</t>
  </si>
  <si>
    <t>2:02.30</t>
  </si>
  <si>
    <t>2:02.33</t>
  </si>
  <si>
    <t>2:03.23</t>
  </si>
  <si>
    <t>2:05.97</t>
  </si>
  <si>
    <t>2:07.33</t>
  </si>
  <si>
    <t>2:07.66</t>
  </si>
  <si>
    <t>2:08.97</t>
  </si>
  <si>
    <t>2:21.91</t>
  </si>
  <si>
    <t>800 m skrējiens jauniešiem</t>
  </si>
  <si>
    <t>200 m skrējiens jauniešiem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</si>
</sst>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2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rgb="FF333333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shrinkToFi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 shrinkToFit="1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5" fillId="0" borderId="10" xfId="57" applyFont="1" applyBorder="1" applyAlignment="1">
      <alignment horizontal="left" shrinkToFit="1"/>
      <protection/>
    </xf>
    <xf numFmtId="0" fontId="66" fillId="0" borderId="10" xfId="57" applyFont="1" applyBorder="1" applyAlignment="1">
      <alignment horizontal="center"/>
      <protection/>
    </xf>
    <xf numFmtId="0" fontId="65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left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5" fillId="0" borderId="10" xfId="57" applyNumberFormat="1" applyFont="1" applyBorder="1" applyAlignment="1">
      <alignment horizontal="center"/>
      <protection/>
    </xf>
    <xf numFmtId="49" fontId="10" fillId="0" borderId="0" xfId="57" applyNumberFormat="1" applyFont="1" applyBorder="1" applyAlignment="1">
      <alignment horizontal="center"/>
      <protection/>
    </xf>
    <xf numFmtId="49" fontId="25" fillId="0" borderId="0" xfId="58" applyNumberFormat="1" applyFont="1" applyBorder="1" applyAlignment="1">
      <alignment/>
      <protection/>
    </xf>
    <xf numFmtId="190" fontId="26" fillId="0" borderId="11" xfId="0" applyNumberFormat="1" applyFont="1" applyBorder="1" applyAlignment="1">
      <alignment horizontal="center"/>
    </xf>
    <xf numFmtId="195" fontId="6" fillId="0" borderId="11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90" fontId="26" fillId="0" borderId="13" xfId="0" applyNumberFormat="1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22" fillId="0" borderId="10" xfId="57" applyFont="1" applyFill="1" applyBorder="1" applyAlignment="1">
      <alignment horizontal="left"/>
      <protection/>
    </xf>
    <xf numFmtId="49" fontId="9" fillId="0" borderId="0" xfId="0" applyNumberFormat="1" applyFont="1" applyAlignment="1">
      <alignment horizontal="center"/>
    </xf>
    <xf numFmtId="0" fontId="69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4" fontId="65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5" fillId="0" borderId="10" xfId="57" applyNumberFormat="1" applyFont="1" applyBorder="1" applyAlignment="1">
      <alignment horizontal="center"/>
      <protection/>
    </xf>
    <xf numFmtId="2" fontId="71" fillId="0" borderId="10" xfId="57" applyNumberFormat="1" applyFont="1" applyBorder="1" applyAlignment="1">
      <alignment horizontal="center"/>
      <protection/>
    </xf>
    <xf numFmtId="2" fontId="27" fillId="0" borderId="10" xfId="57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190" fontId="26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7" applyFont="1" applyAlignment="1">
      <alignment horizontal="center"/>
      <protection/>
    </xf>
    <xf numFmtId="0" fontId="65" fillId="0" borderId="10" xfId="57" applyFont="1" applyBorder="1" applyAlignment="1">
      <alignment horizontal="center"/>
      <protection/>
    </xf>
    <xf numFmtId="190" fontId="27" fillId="0" borderId="10" xfId="57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7" fillId="0" borderId="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/>
    </xf>
    <xf numFmtId="49" fontId="25" fillId="0" borderId="0" xfId="58" applyNumberFormat="1" applyFont="1" applyBorder="1" applyAlignment="1">
      <alignment horizontal="center"/>
      <protection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8">
      <selection activeCell="A39" sqref="A39:IV43"/>
    </sheetView>
  </sheetViews>
  <sheetFormatPr defaultColWidth="9.140625" defaultRowHeight="12.75"/>
  <cols>
    <col min="1" max="1" width="7.57421875" style="14" bestFit="1" customWidth="1"/>
    <col min="2" max="2" width="6.57421875" style="14" customWidth="1"/>
    <col min="3" max="3" width="13.57421875" style="16" bestFit="1" customWidth="1"/>
    <col min="4" max="4" width="17.7109375" style="16" bestFit="1" customWidth="1"/>
    <col min="5" max="5" width="11.28125" style="13" bestFit="1" customWidth="1"/>
    <col min="6" max="6" width="31.8515625" style="15" bestFit="1" customWidth="1"/>
    <col min="7" max="7" width="9.421875" style="14" bestFit="1" customWidth="1"/>
    <col min="8" max="8" width="4.28125" style="14" bestFit="1" customWidth="1"/>
    <col min="9" max="9" width="9.28125" style="13" customWidth="1"/>
    <col min="10" max="10" width="4.57421875" style="13" customWidth="1"/>
    <col min="11" max="11" width="20.421875" style="0" customWidth="1"/>
  </cols>
  <sheetData>
    <row r="1" spans="1:14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10"/>
      <c r="L1" s="110"/>
      <c r="M1" s="110"/>
      <c r="N1" s="110"/>
    </row>
    <row r="2" spans="1:11" ht="9.75" customHeight="1">
      <c r="A2" s="117"/>
      <c r="B2" s="117"/>
      <c r="C2" s="26"/>
      <c r="D2" s="26"/>
      <c r="E2" s="117"/>
      <c r="F2" s="26"/>
      <c r="G2" s="26"/>
      <c r="H2" s="26"/>
      <c r="I2" s="26"/>
      <c r="J2" s="26"/>
      <c r="K2" s="26"/>
    </row>
    <row r="3" spans="1:10" ht="20.25">
      <c r="A3" s="130"/>
      <c r="B3" s="140" t="s">
        <v>15</v>
      </c>
      <c r="C3" s="140"/>
      <c r="D3" s="8"/>
      <c r="E3" s="5"/>
      <c r="F3" s="6"/>
      <c r="G3" s="7"/>
      <c r="H3" s="7"/>
      <c r="I3" s="27"/>
      <c r="J3" s="27"/>
    </row>
    <row r="4" spans="1:10" ht="15.75">
      <c r="A4" s="1"/>
      <c r="B4" s="141">
        <v>42503</v>
      </c>
      <c r="C4" s="141"/>
      <c r="D4" s="9"/>
      <c r="E4" s="5"/>
      <c r="F4" s="4"/>
      <c r="G4" s="25"/>
      <c r="H4" s="25"/>
      <c r="I4" s="5"/>
      <c r="J4" s="5"/>
    </row>
    <row r="5" spans="1:10" ht="9.75" customHeight="1">
      <c r="A5" s="1"/>
      <c r="C5" s="9"/>
      <c r="D5" s="9"/>
      <c r="E5" s="5"/>
      <c r="F5" s="4"/>
      <c r="G5" s="25"/>
      <c r="H5" s="25"/>
      <c r="I5" s="5"/>
      <c r="J5" s="5"/>
    </row>
    <row r="6" spans="1:11" ht="15.75">
      <c r="A6" s="1"/>
      <c r="B6" s="5"/>
      <c r="C6" s="3"/>
      <c r="D6" s="139" t="s">
        <v>424</v>
      </c>
      <c r="E6" s="139"/>
      <c r="F6" s="139"/>
      <c r="G6" s="139"/>
      <c r="H6" s="23"/>
      <c r="I6" s="24"/>
      <c r="J6" s="24"/>
      <c r="K6" s="3"/>
    </row>
    <row r="7" spans="3:10" ht="12.75">
      <c r="C7" s="22"/>
      <c r="D7" s="22"/>
      <c r="G7" s="21"/>
      <c r="H7" s="21"/>
      <c r="I7" s="20"/>
      <c r="J7" s="20"/>
    </row>
    <row r="8" spans="1:11" s="32" customFormat="1" ht="21">
      <c r="A8" s="28" t="s">
        <v>379</v>
      </c>
      <c r="B8" s="28" t="s">
        <v>0</v>
      </c>
      <c r="C8" s="29" t="s">
        <v>12</v>
      </c>
      <c r="D8" s="29" t="s">
        <v>11</v>
      </c>
      <c r="E8" s="30" t="s">
        <v>1</v>
      </c>
      <c r="F8" s="31" t="s">
        <v>3</v>
      </c>
      <c r="G8" s="31" t="s">
        <v>8</v>
      </c>
      <c r="H8" s="31" t="s">
        <v>17</v>
      </c>
      <c r="I8" s="30" t="s">
        <v>9</v>
      </c>
      <c r="J8" s="30" t="s">
        <v>17</v>
      </c>
      <c r="K8" s="30" t="s">
        <v>10</v>
      </c>
    </row>
    <row r="9" spans="1:12" s="19" customFormat="1" ht="15.75">
      <c r="A9" s="118">
        <v>1</v>
      </c>
      <c r="B9" s="11">
        <v>64</v>
      </c>
      <c r="C9" s="37" t="s">
        <v>23</v>
      </c>
      <c r="D9" s="10" t="s">
        <v>24</v>
      </c>
      <c r="E9" s="12" t="s">
        <v>25</v>
      </c>
      <c r="F9" s="36" t="s">
        <v>26</v>
      </c>
      <c r="G9" s="35">
        <v>11.48</v>
      </c>
      <c r="H9" s="127">
        <v>-0.4</v>
      </c>
      <c r="I9" s="126">
        <v>11.43</v>
      </c>
      <c r="J9" s="127">
        <v>-0.9</v>
      </c>
      <c r="K9" s="38" t="s">
        <v>27</v>
      </c>
      <c r="L9" s="128"/>
    </row>
    <row r="10" spans="1:12" s="19" customFormat="1" ht="15.75">
      <c r="A10" s="118">
        <v>2</v>
      </c>
      <c r="B10" s="11">
        <v>58</v>
      </c>
      <c r="C10" s="37" t="s">
        <v>114</v>
      </c>
      <c r="D10" s="10" t="s">
        <v>115</v>
      </c>
      <c r="E10" s="12" t="s">
        <v>116</v>
      </c>
      <c r="F10" s="36" t="s">
        <v>117</v>
      </c>
      <c r="G10" s="35">
        <v>11.8</v>
      </c>
      <c r="H10" s="127">
        <v>-0.7</v>
      </c>
      <c r="I10" s="126">
        <v>11.74</v>
      </c>
      <c r="J10" s="127">
        <v>-0.9</v>
      </c>
      <c r="K10" s="38" t="s">
        <v>118</v>
      </c>
      <c r="L10" s="128"/>
    </row>
    <row r="11" spans="1:12" s="19" customFormat="1" ht="15.75">
      <c r="A11" s="118">
        <v>3</v>
      </c>
      <c r="B11" s="11">
        <v>37</v>
      </c>
      <c r="C11" s="37" t="s">
        <v>83</v>
      </c>
      <c r="D11" s="10" t="s">
        <v>84</v>
      </c>
      <c r="E11" s="12" t="s">
        <v>85</v>
      </c>
      <c r="F11" s="36" t="s">
        <v>86</v>
      </c>
      <c r="G11" s="35">
        <v>11.83</v>
      </c>
      <c r="H11" s="127">
        <v>-1.6</v>
      </c>
      <c r="I11" s="126">
        <v>11.82</v>
      </c>
      <c r="J11" s="127">
        <v>-0.9</v>
      </c>
      <c r="K11" s="38" t="s">
        <v>87</v>
      </c>
      <c r="L11" s="128"/>
    </row>
    <row r="12" spans="1:12" s="19" customFormat="1" ht="15.75">
      <c r="A12" s="118">
        <v>4</v>
      </c>
      <c r="B12" s="11">
        <v>47</v>
      </c>
      <c r="C12" s="37" t="s">
        <v>58</v>
      </c>
      <c r="D12" s="10" t="s">
        <v>59</v>
      </c>
      <c r="E12" s="12" t="s">
        <v>60</v>
      </c>
      <c r="F12" s="36" t="s">
        <v>51</v>
      </c>
      <c r="G12" s="35">
        <v>11.85</v>
      </c>
      <c r="H12" s="127">
        <v>-1</v>
      </c>
      <c r="I12" s="126">
        <v>11.94</v>
      </c>
      <c r="J12" s="127">
        <v>-0.9</v>
      </c>
      <c r="K12" s="38" t="s">
        <v>52</v>
      </c>
      <c r="L12" s="128"/>
    </row>
    <row r="13" spans="1:12" s="19" customFormat="1" ht="15.75">
      <c r="A13" s="118">
        <v>5</v>
      </c>
      <c r="B13" s="11">
        <v>152</v>
      </c>
      <c r="C13" s="37" t="s">
        <v>38</v>
      </c>
      <c r="D13" s="10" t="s">
        <v>39</v>
      </c>
      <c r="E13" s="12" t="s">
        <v>40</v>
      </c>
      <c r="F13" s="36" t="s">
        <v>41</v>
      </c>
      <c r="G13" s="35">
        <v>11.83</v>
      </c>
      <c r="H13" s="127">
        <v>-0.4</v>
      </c>
      <c r="I13" s="126">
        <v>11.99</v>
      </c>
      <c r="J13" s="127">
        <v>-0.9</v>
      </c>
      <c r="K13" s="38" t="s">
        <v>42</v>
      </c>
      <c r="L13" s="128"/>
    </row>
    <row r="14" spans="1:12" s="19" customFormat="1" ht="15.75">
      <c r="A14" s="118">
        <v>6</v>
      </c>
      <c r="B14" s="11">
        <v>49</v>
      </c>
      <c r="C14" s="37" t="s">
        <v>144</v>
      </c>
      <c r="D14" s="10" t="s">
        <v>145</v>
      </c>
      <c r="E14" s="12" t="s">
        <v>146</v>
      </c>
      <c r="F14" s="38" t="s">
        <v>51</v>
      </c>
      <c r="G14" s="35">
        <v>11.87</v>
      </c>
      <c r="H14" s="127">
        <v>-0.2</v>
      </c>
      <c r="I14" s="126">
        <v>12.22</v>
      </c>
      <c r="J14" s="127">
        <v>-0.9</v>
      </c>
      <c r="K14" s="38" t="s">
        <v>147</v>
      </c>
      <c r="L14" s="128"/>
    </row>
    <row r="15" spans="1:12" s="19" customFormat="1" ht="15.75">
      <c r="A15" s="118"/>
      <c r="B15" s="11">
        <v>5</v>
      </c>
      <c r="C15" s="37" t="s">
        <v>33</v>
      </c>
      <c r="D15" s="10" t="s">
        <v>34</v>
      </c>
      <c r="E15" s="12" t="s">
        <v>35</v>
      </c>
      <c r="F15" s="36" t="s">
        <v>36</v>
      </c>
      <c r="G15" s="35">
        <v>11.43</v>
      </c>
      <c r="H15" s="127">
        <v>-0.4</v>
      </c>
      <c r="I15" s="126" t="s">
        <v>378</v>
      </c>
      <c r="J15" s="127">
        <v>-0.9</v>
      </c>
      <c r="K15" s="38" t="s">
        <v>37</v>
      </c>
      <c r="L15" s="128"/>
    </row>
    <row r="16" spans="1:12" s="19" customFormat="1" ht="15.75">
      <c r="A16" s="118"/>
      <c r="B16" s="11">
        <v>188</v>
      </c>
      <c r="C16" s="37" t="s">
        <v>88</v>
      </c>
      <c r="D16" s="10" t="s">
        <v>89</v>
      </c>
      <c r="E16" s="12" t="s">
        <v>90</v>
      </c>
      <c r="F16" s="36" t="s">
        <v>91</v>
      </c>
      <c r="G16" s="35">
        <v>11.89</v>
      </c>
      <c r="H16" s="127">
        <v>-1.6</v>
      </c>
      <c r="I16" s="126" t="s">
        <v>378</v>
      </c>
      <c r="J16" s="127">
        <v>-0.9</v>
      </c>
      <c r="K16" s="38" t="s">
        <v>92</v>
      </c>
      <c r="L16" s="128"/>
    </row>
    <row r="17" spans="1:11" s="19" customFormat="1" ht="15.75">
      <c r="A17" s="118">
        <v>9</v>
      </c>
      <c r="B17" s="11">
        <v>202</v>
      </c>
      <c r="C17" s="37" t="s">
        <v>28</v>
      </c>
      <c r="D17" s="10" t="s">
        <v>29</v>
      </c>
      <c r="E17" s="12" t="s">
        <v>30</v>
      </c>
      <c r="F17" s="10" t="s">
        <v>31</v>
      </c>
      <c r="G17" s="35">
        <v>11.91</v>
      </c>
      <c r="H17" s="111">
        <v>-0.4</v>
      </c>
      <c r="I17" s="35"/>
      <c r="J17" s="114"/>
      <c r="K17" s="37" t="s">
        <v>32</v>
      </c>
    </row>
    <row r="18" spans="1:14" s="19" customFormat="1" ht="15.75">
      <c r="A18" s="118">
        <v>10</v>
      </c>
      <c r="B18" s="11">
        <v>213</v>
      </c>
      <c r="C18" s="37" t="s">
        <v>105</v>
      </c>
      <c r="D18" s="10" t="s">
        <v>57</v>
      </c>
      <c r="E18" s="12" t="s">
        <v>106</v>
      </c>
      <c r="F18" s="10" t="s">
        <v>65</v>
      </c>
      <c r="G18" s="35">
        <v>11.96</v>
      </c>
      <c r="H18" s="111">
        <v>-0.7</v>
      </c>
      <c r="I18" s="35"/>
      <c r="J18" s="114"/>
      <c r="K18" s="37" t="s">
        <v>66</v>
      </c>
      <c r="L18"/>
      <c r="M18"/>
      <c r="N18"/>
    </row>
    <row r="19" spans="1:14" s="19" customFormat="1" ht="15.75">
      <c r="A19" s="118">
        <v>11</v>
      </c>
      <c r="B19" s="11">
        <v>151</v>
      </c>
      <c r="C19" s="37" t="s">
        <v>148</v>
      </c>
      <c r="D19" s="10" t="s">
        <v>149</v>
      </c>
      <c r="E19" s="12" t="s">
        <v>150</v>
      </c>
      <c r="F19" s="36" t="s">
        <v>41</v>
      </c>
      <c r="G19" s="35">
        <v>11.98</v>
      </c>
      <c r="H19" s="111">
        <v>-0.2</v>
      </c>
      <c r="I19" s="35"/>
      <c r="J19" s="114"/>
      <c r="K19" s="38" t="s">
        <v>42</v>
      </c>
      <c r="L19"/>
      <c r="M19"/>
      <c r="N19"/>
    </row>
    <row r="20" spans="1:14" s="19" customFormat="1" ht="15.75">
      <c r="A20" s="118">
        <v>12</v>
      </c>
      <c r="B20" s="11">
        <v>38</v>
      </c>
      <c r="C20" s="37" t="s">
        <v>142</v>
      </c>
      <c r="D20" s="10" t="s">
        <v>115</v>
      </c>
      <c r="E20" s="12" t="s">
        <v>143</v>
      </c>
      <c r="F20" s="36" t="s">
        <v>86</v>
      </c>
      <c r="G20" s="35">
        <v>11.99</v>
      </c>
      <c r="H20" s="111">
        <v>-0.2</v>
      </c>
      <c r="I20" s="35"/>
      <c r="J20" s="114"/>
      <c r="K20" s="38" t="s">
        <v>87</v>
      </c>
      <c r="L20"/>
      <c r="M20"/>
      <c r="N20"/>
    </row>
    <row r="21" spans="1:11" s="19" customFormat="1" ht="15.75">
      <c r="A21" s="118">
        <v>13</v>
      </c>
      <c r="B21" s="11">
        <v>134</v>
      </c>
      <c r="C21" s="37" t="s">
        <v>44</v>
      </c>
      <c r="D21" s="10" t="s">
        <v>45</v>
      </c>
      <c r="E21" s="12" t="s">
        <v>46</v>
      </c>
      <c r="F21" s="36" t="s">
        <v>41</v>
      </c>
      <c r="G21" s="35">
        <v>12.15</v>
      </c>
      <c r="H21" s="111">
        <v>-0.4</v>
      </c>
      <c r="I21" s="35"/>
      <c r="J21" s="114"/>
      <c r="K21" s="38" t="s">
        <v>47</v>
      </c>
    </row>
    <row r="22" spans="1:14" s="19" customFormat="1" ht="15.75">
      <c r="A22" s="118">
        <v>14</v>
      </c>
      <c r="B22" s="11">
        <v>183</v>
      </c>
      <c r="C22" s="116" t="s">
        <v>119</v>
      </c>
      <c r="D22" s="116" t="s">
        <v>120</v>
      </c>
      <c r="E22" s="34" t="s">
        <v>82</v>
      </c>
      <c r="F22" s="36" t="s">
        <v>121</v>
      </c>
      <c r="G22" s="35">
        <v>12.24</v>
      </c>
      <c r="H22" s="111">
        <v>-0.7</v>
      </c>
      <c r="I22" s="35"/>
      <c r="J22" s="114"/>
      <c r="K22" s="45" t="s">
        <v>122</v>
      </c>
      <c r="L22"/>
      <c r="M22"/>
      <c r="N22"/>
    </row>
    <row r="23" spans="1:14" s="19" customFormat="1" ht="15.75">
      <c r="A23" s="118">
        <v>15</v>
      </c>
      <c r="B23" s="11">
        <v>199</v>
      </c>
      <c r="C23" s="37" t="s">
        <v>137</v>
      </c>
      <c r="D23" s="10" t="s">
        <v>138</v>
      </c>
      <c r="E23" s="17" t="s">
        <v>139</v>
      </c>
      <c r="F23" s="10" t="s">
        <v>140</v>
      </c>
      <c r="G23" s="35">
        <v>12.26</v>
      </c>
      <c r="H23" s="111">
        <v>-0.2</v>
      </c>
      <c r="I23" s="35"/>
      <c r="J23" s="114"/>
      <c r="K23" s="37" t="s">
        <v>141</v>
      </c>
      <c r="L23"/>
      <c r="M23"/>
      <c r="N23"/>
    </row>
    <row r="24" spans="1:14" s="19" customFormat="1" ht="15.75">
      <c r="A24" s="118">
        <v>16</v>
      </c>
      <c r="B24" s="11">
        <v>11</v>
      </c>
      <c r="C24" s="37" t="s">
        <v>134</v>
      </c>
      <c r="D24" s="10" t="s">
        <v>135</v>
      </c>
      <c r="E24" s="17" t="s">
        <v>136</v>
      </c>
      <c r="F24" s="36" t="s">
        <v>107</v>
      </c>
      <c r="G24" s="35">
        <v>12.29</v>
      </c>
      <c r="H24" s="111">
        <v>-0.2</v>
      </c>
      <c r="I24" s="35"/>
      <c r="J24" s="114"/>
      <c r="K24" s="38" t="s">
        <v>108</v>
      </c>
      <c r="L24"/>
      <c r="M24"/>
      <c r="N24"/>
    </row>
    <row r="25" spans="1:14" s="19" customFormat="1" ht="15.75">
      <c r="A25" s="118">
        <v>17</v>
      </c>
      <c r="B25" s="11">
        <v>109</v>
      </c>
      <c r="C25" s="37" t="s">
        <v>109</v>
      </c>
      <c r="D25" s="10" t="s">
        <v>110</v>
      </c>
      <c r="E25" s="17" t="s">
        <v>111</v>
      </c>
      <c r="F25" s="36" t="s">
        <v>112</v>
      </c>
      <c r="G25" s="35">
        <v>12.31</v>
      </c>
      <c r="H25" s="111">
        <v>-0.7</v>
      </c>
      <c r="I25" s="35"/>
      <c r="J25" s="114"/>
      <c r="K25" s="38" t="s">
        <v>113</v>
      </c>
      <c r="L25"/>
      <c r="M25"/>
      <c r="N25"/>
    </row>
    <row r="26" spans="1:11" s="19" customFormat="1" ht="15.75">
      <c r="A26" s="118">
        <v>18</v>
      </c>
      <c r="B26" s="11">
        <v>212</v>
      </c>
      <c r="C26" s="37" t="s">
        <v>62</v>
      </c>
      <c r="D26" s="10" t="s">
        <v>63</v>
      </c>
      <c r="E26" s="12" t="s">
        <v>64</v>
      </c>
      <c r="F26" s="10" t="s">
        <v>65</v>
      </c>
      <c r="G26" s="35">
        <v>12.5</v>
      </c>
      <c r="H26" s="111">
        <v>-1</v>
      </c>
      <c r="I26" s="35"/>
      <c r="J26" s="114"/>
      <c r="K26" s="37" t="s">
        <v>66</v>
      </c>
    </row>
    <row r="27" spans="1:11" s="19" customFormat="1" ht="15.75">
      <c r="A27" s="118">
        <v>19</v>
      </c>
      <c r="B27" s="11">
        <v>143</v>
      </c>
      <c r="C27" s="37" t="s">
        <v>80</v>
      </c>
      <c r="D27" s="10" t="s">
        <v>81</v>
      </c>
      <c r="E27" s="12" t="s">
        <v>82</v>
      </c>
      <c r="F27" s="36" t="s">
        <v>41</v>
      </c>
      <c r="G27" s="35">
        <v>12.5</v>
      </c>
      <c r="H27" s="111">
        <v>-1.6</v>
      </c>
      <c r="I27" s="35"/>
      <c r="J27" s="114"/>
      <c r="K27" s="38" t="s">
        <v>61</v>
      </c>
    </row>
    <row r="28" spans="1:11" s="19" customFormat="1" ht="15.75">
      <c r="A28" s="118">
        <v>20</v>
      </c>
      <c r="B28" s="11">
        <v>225</v>
      </c>
      <c r="C28" s="33" t="s">
        <v>73</v>
      </c>
      <c r="D28" s="10" t="s">
        <v>74</v>
      </c>
      <c r="E28" s="12" t="s">
        <v>75</v>
      </c>
      <c r="F28" s="10" t="s">
        <v>76</v>
      </c>
      <c r="G28" s="35">
        <v>12.57</v>
      </c>
      <c r="H28" s="111">
        <v>-1.6</v>
      </c>
      <c r="I28" s="35"/>
      <c r="J28" s="114"/>
      <c r="K28" s="33" t="s">
        <v>77</v>
      </c>
    </row>
    <row r="29" spans="1:11" s="19" customFormat="1" ht="15.75">
      <c r="A29" s="118">
        <v>21</v>
      </c>
      <c r="B29" s="11">
        <v>113</v>
      </c>
      <c r="C29" s="37" t="s">
        <v>93</v>
      </c>
      <c r="D29" s="10" t="s">
        <v>94</v>
      </c>
      <c r="E29" s="12" t="s">
        <v>95</v>
      </c>
      <c r="F29" s="36" t="s">
        <v>96</v>
      </c>
      <c r="G29" s="35">
        <v>12.71</v>
      </c>
      <c r="H29" s="111">
        <v>-1.6</v>
      </c>
      <c r="I29" s="35"/>
      <c r="J29" s="114"/>
      <c r="K29" s="38" t="s">
        <v>97</v>
      </c>
    </row>
    <row r="30" spans="1:14" s="19" customFormat="1" ht="15.75">
      <c r="A30" s="118">
        <v>22</v>
      </c>
      <c r="B30" s="11">
        <v>150</v>
      </c>
      <c r="C30" s="37" t="s">
        <v>123</v>
      </c>
      <c r="D30" s="10" t="s">
        <v>124</v>
      </c>
      <c r="E30" s="12" t="s">
        <v>125</v>
      </c>
      <c r="F30" s="36" t="s">
        <v>41</v>
      </c>
      <c r="G30" s="35">
        <v>12.74</v>
      </c>
      <c r="H30" s="111">
        <v>-0.7</v>
      </c>
      <c r="I30" s="35"/>
      <c r="J30" s="114"/>
      <c r="K30" s="38" t="s">
        <v>126</v>
      </c>
      <c r="L30"/>
      <c r="M30"/>
      <c r="N30"/>
    </row>
    <row r="31" spans="1:11" s="19" customFormat="1" ht="15.75">
      <c r="A31" s="118">
        <v>23</v>
      </c>
      <c r="B31" s="11">
        <v>136</v>
      </c>
      <c r="C31" s="37" t="s">
        <v>57</v>
      </c>
      <c r="D31" s="10" t="s">
        <v>67</v>
      </c>
      <c r="E31" s="12" t="s">
        <v>68</v>
      </c>
      <c r="F31" s="36" t="s">
        <v>41</v>
      </c>
      <c r="G31" s="35">
        <v>12.81</v>
      </c>
      <c r="H31" s="111">
        <v>-1</v>
      </c>
      <c r="I31" s="35"/>
      <c r="J31" s="114"/>
      <c r="K31" s="38" t="s">
        <v>69</v>
      </c>
    </row>
    <row r="32" spans="1:14" s="19" customFormat="1" ht="15.75">
      <c r="A32" s="118">
        <v>24</v>
      </c>
      <c r="B32" s="11">
        <v>41</v>
      </c>
      <c r="C32" s="37" t="s">
        <v>131</v>
      </c>
      <c r="D32" s="10" t="s">
        <v>132</v>
      </c>
      <c r="E32" s="12" t="s">
        <v>133</v>
      </c>
      <c r="F32" s="10" t="s">
        <v>86</v>
      </c>
      <c r="G32" s="35">
        <v>12.88</v>
      </c>
      <c r="H32" s="111">
        <v>-0.7</v>
      </c>
      <c r="I32" s="35"/>
      <c r="J32" s="114"/>
      <c r="K32" s="37" t="s">
        <v>87</v>
      </c>
      <c r="L32"/>
      <c r="M32"/>
      <c r="N32"/>
    </row>
    <row r="33" spans="1:11" s="19" customFormat="1" ht="15.75">
      <c r="A33" s="118">
        <v>25</v>
      </c>
      <c r="B33" s="11">
        <v>48</v>
      </c>
      <c r="C33" s="37" t="s">
        <v>48</v>
      </c>
      <c r="D33" s="10" t="s">
        <v>49</v>
      </c>
      <c r="E33" s="12" t="s">
        <v>50</v>
      </c>
      <c r="F33" s="36" t="s">
        <v>51</v>
      </c>
      <c r="G33" s="35">
        <v>12.97</v>
      </c>
      <c r="H33" s="111">
        <v>-0.4</v>
      </c>
      <c r="I33" s="35"/>
      <c r="J33" s="114"/>
      <c r="K33" s="38" t="s">
        <v>52</v>
      </c>
    </row>
    <row r="34" spans="1:11" s="19" customFormat="1" ht="15.75">
      <c r="A34" s="118">
        <v>26</v>
      </c>
      <c r="B34" s="11">
        <v>201</v>
      </c>
      <c r="C34" s="37" t="s">
        <v>98</v>
      </c>
      <c r="D34" s="10" t="s">
        <v>99</v>
      </c>
      <c r="E34" s="12" t="s">
        <v>100</v>
      </c>
      <c r="F34" s="10" t="s">
        <v>31</v>
      </c>
      <c r="G34" s="35">
        <v>13.13</v>
      </c>
      <c r="H34" s="111">
        <v>-1.6</v>
      </c>
      <c r="I34" s="35"/>
      <c r="J34" s="114"/>
      <c r="K34" s="37" t="s">
        <v>32</v>
      </c>
    </row>
    <row r="35" spans="1:11" s="19" customFormat="1" ht="15.75">
      <c r="A35" s="118">
        <v>27</v>
      </c>
      <c r="B35" s="11">
        <v>132</v>
      </c>
      <c r="C35" s="37" t="s">
        <v>53</v>
      </c>
      <c r="D35" s="10" t="s">
        <v>54</v>
      </c>
      <c r="E35" s="12" t="s">
        <v>55</v>
      </c>
      <c r="F35" s="36" t="s">
        <v>41</v>
      </c>
      <c r="G35" s="35">
        <v>13.33</v>
      </c>
      <c r="H35" s="111">
        <v>-1</v>
      </c>
      <c r="I35" s="35"/>
      <c r="J35" s="114"/>
      <c r="K35" s="38" t="s">
        <v>56</v>
      </c>
    </row>
    <row r="36" spans="1:11" s="19" customFormat="1" ht="15.75">
      <c r="A36" s="118">
        <v>28</v>
      </c>
      <c r="B36" s="11">
        <v>65</v>
      </c>
      <c r="C36" s="37" t="s">
        <v>78</v>
      </c>
      <c r="D36" s="10" t="s">
        <v>79</v>
      </c>
      <c r="E36" s="12">
        <v>1999</v>
      </c>
      <c r="F36" s="36" t="s">
        <v>26</v>
      </c>
      <c r="G36" s="35">
        <v>13.39</v>
      </c>
      <c r="H36" s="111">
        <v>-1.6</v>
      </c>
      <c r="I36" s="35"/>
      <c r="J36" s="114"/>
      <c r="K36" s="38" t="s">
        <v>27</v>
      </c>
    </row>
    <row r="37" spans="1:11" ht="15.75">
      <c r="A37" s="118">
        <v>29</v>
      </c>
      <c r="B37" s="11">
        <v>18</v>
      </c>
      <c r="C37" s="18" t="s">
        <v>128</v>
      </c>
      <c r="D37" s="10" t="s">
        <v>129</v>
      </c>
      <c r="E37" s="17" t="s">
        <v>130</v>
      </c>
      <c r="F37" s="36" t="s">
        <v>71</v>
      </c>
      <c r="G37" s="35">
        <v>13.55</v>
      </c>
      <c r="H37" s="111">
        <v>-0.7</v>
      </c>
      <c r="I37" s="35"/>
      <c r="J37" s="114"/>
      <c r="K37" s="38" t="s">
        <v>72</v>
      </c>
    </row>
    <row r="38" spans="1:14" ht="15.75">
      <c r="A38" s="118">
        <v>30</v>
      </c>
      <c r="B38" s="11">
        <v>84</v>
      </c>
      <c r="C38" s="37" t="s">
        <v>101</v>
      </c>
      <c r="D38" s="10" t="s">
        <v>102</v>
      </c>
      <c r="E38" s="12" t="s">
        <v>103</v>
      </c>
      <c r="F38" s="36" t="s">
        <v>43</v>
      </c>
      <c r="G38" s="35">
        <v>13.61</v>
      </c>
      <c r="H38" s="111">
        <v>-1.6</v>
      </c>
      <c r="I38" s="35"/>
      <c r="J38" s="114"/>
      <c r="K38" s="38" t="s">
        <v>104</v>
      </c>
      <c r="L38" s="19"/>
      <c r="M38" s="19"/>
      <c r="N38" s="19"/>
    </row>
  </sheetData>
  <sheetProtection/>
  <mergeCells count="4">
    <mergeCell ref="A1:J1"/>
    <mergeCell ref="D6:G6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5"/>
  <sheetViews>
    <sheetView zoomScale="85" zoomScaleNormal="85" workbookViewId="0" topLeftCell="A1">
      <selection activeCell="A21" sqref="A21:IV24"/>
    </sheetView>
  </sheetViews>
  <sheetFormatPr defaultColWidth="9.140625" defaultRowHeight="12.75"/>
  <cols>
    <col min="1" max="1" width="5.00390625" style="41" customWidth="1"/>
    <col min="2" max="2" width="5.57421875" style="39" customWidth="1"/>
    <col min="3" max="4" width="20.140625" style="41" customWidth="1"/>
    <col min="5" max="5" width="11.8515625" style="42" bestFit="1" customWidth="1"/>
    <col min="6" max="6" width="22.8515625" style="41" bestFit="1" customWidth="1"/>
    <col min="7" max="7" width="7.7109375" style="41" customWidth="1"/>
    <col min="8" max="8" width="8.57421875" style="41" customWidth="1"/>
    <col min="9" max="10" width="9.140625" style="41" customWidth="1"/>
    <col min="11" max="14" width="9.140625" style="39" customWidth="1"/>
    <col min="15" max="15" width="23.8515625" style="40" customWidth="1"/>
    <col min="16" max="16384" width="9.140625" style="39" customWidth="1"/>
  </cols>
  <sheetData>
    <row r="1" spans="1:23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0"/>
      <c r="P1" s="110"/>
      <c r="Q1" s="110"/>
      <c r="R1" s="110"/>
      <c r="S1" s="66"/>
      <c r="T1" s="66"/>
      <c r="U1" s="66"/>
      <c r="V1" s="60"/>
      <c r="W1" s="60"/>
    </row>
    <row r="2" spans="1:23" ht="20.25">
      <c r="A2" s="60"/>
      <c r="B2" s="59"/>
      <c r="C2" s="65" t="s">
        <v>15</v>
      </c>
      <c r="D2" s="65"/>
      <c r="F2" s="60"/>
      <c r="G2" s="63"/>
      <c r="H2" s="62"/>
      <c r="I2" s="61"/>
      <c r="J2" s="61"/>
      <c r="K2" s="57"/>
      <c r="N2" s="56"/>
      <c r="U2" s="41"/>
      <c r="V2" s="60"/>
      <c r="W2" s="60"/>
    </row>
    <row r="3" spans="1:23" ht="20.25">
      <c r="A3" s="60"/>
      <c r="B3" s="59"/>
      <c r="C3" s="64">
        <v>42504</v>
      </c>
      <c r="D3" s="64"/>
      <c r="F3" s="60"/>
      <c r="G3" s="63"/>
      <c r="H3" s="62"/>
      <c r="I3" s="61"/>
      <c r="J3" s="61"/>
      <c r="K3" s="57"/>
      <c r="N3" s="56"/>
      <c r="U3" s="41"/>
      <c r="V3" s="60"/>
      <c r="W3" s="60"/>
    </row>
    <row r="4" spans="2:22" ht="15.75">
      <c r="B4" s="59"/>
      <c r="C4" s="58"/>
      <c r="D4" s="58"/>
      <c r="E4" s="54"/>
      <c r="F4" s="142" t="s">
        <v>21</v>
      </c>
      <c r="G4" s="142"/>
      <c r="H4" s="142"/>
      <c r="I4" s="142"/>
      <c r="J4" s="109"/>
      <c r="K4" s="57"/>
      <c r="N4" s="56"/>
      <c r="U4" s="41"/>
      <c r="V4" s="41"/>
    </row>
    <row r="5" spans="2:14" ht="12.75">
      <c r="B5" s="55"/>
      <c r="C5" s="39"/>
      <c r="D5" s="39"/>
      <c r="E5" s="54"/>
      <c r="M5" s="41"/>
      <c r="N5" s="41"/>
    </row>
    <row r="6" spans="1:15" s="48" customFormat="1" ht="28.5">
      <c r="A6" s="49" t="s">
        <v>379</v>
      </c>
      <c r="B6" s="53" t="s">
        <v>0</v>
      </c>
      <c r="C6" s="51" t="s">
        <v>12</v>
      </c>
      <c r="D6" s="51" t="s">
        <v>11</v>
      </c>
      <c r="E6" s="52" t="s">
        <v>1</v>
      </c>
      <c r="F6" s="51" t="s">
        <v>3</v>
      </c>
      <c r="G6" s="50" t="s">
        <v>7</v>
      </c>
      <c r="H6" s="50" t="s">
        <v>6</v>
      </c>
      <c r="I6" s="50" t="s">
        <v>5</v>
      </c>
      <c r="J6" s="50"/>
      <c r="K6" s="49">
        <v>4</v>
      </c>
      <c r="L6" s="49">
        <v>5</v>
      </c>
      <c r="M6" s="49">
        <v>6</v>
      </c>
      <c r="N6" s="49" t="s">
        <v>2</v>
      </c>
      <c r="O6" s="49" t="s">
        <v>10</v>
      </c>
    </row>
    <row r="7" spans="1:15" ht="15.75">
      <c r="A7" s="47">
        <v>1</v>
      </c>
      <c r="B7" s="46">
        <v>7</v>
      </c>
      <c r="C7" s="47" t="s">
        <v>327</v>
      </c>
      <c r="D7" s="47" t="s">
        <v>153</v>
      </c>
      <c r="E7" s="108" t="s">
        <v>328</v>
      </c>
      <c r="F7" s="45" t="s">
        <v>36</v>
      </c>
      <c r="G7" s="44">
        <v>11.68</v>
      </c>
      <c r="H7" s="44">
        <v>12.8</v>
      </c>
      <c r="I7" s="44">
        <v>12.9</v>
      </c>
      <c r="J7" s="44"/>
      <c r="K7" s="44">
        <v>11.82</v>
      </c>
      <c r="L7" s="44">
        <v>13.25</v>
      </c>
      <c r="M7" s="44">
        <v>13.13</v>
      </c>
      <c r="N7" s="44">
        <f>MAX(G7:M7)</f>
        <v>13.25</v>
      </c>
      <c r="O7" s="47" t="s">
        <v>37</v>
      </c>
    </row>
    <row r="8" spans="1:15" ht="15.75">
      <c r="A8" s="47"/>
      <c r="B8" s="46"/>
      <c r="C8" s="47"/>
      <c r="D8" s="47"/>
      <c r="E8" s="108"/>
      <c r="F8" s="45"/>
      <c r="G8" s="133">
        <v>-1.1</v>
      </c>
      <c r="H8" s="133">
        <v>-1.1</v>
      </c>
      <c r="I8" s="133">
        <v>-0.7</v>
      </c>
      <c r="J8" s="133"/>
      <c r="K8" s="133">
        <v>-0.7</v>
      </c>
      <c r="L8" s="133">
        <v>-0.4</v>
      </c>
      <c r="M8" s="133">
        <v>-1.6</v>
      </c>
      <c r="N8" s="124">
        <f>N7</f>
        <v>13.25</v>
      </c>
      <c r="O8" s="47"/>
    </row>
    <row r="9" spans="1:15" ht="15.75">
      <c r="A9" s="47">
        <v>2</v>
      </c>
      <c r="B9" s="46">
        <v>2</v>
      </c>
      <c r="C9" s="47" t="s">
        <v>318</v>
      </c>
      <c r="D9" s="47" t="s">
        <v>175</v>
      </c>
      <c r="E9" s="108" t="s">
        <v>319</v>
      </c>
      <c r="F9" s="45" t="s">
        <v>320</v>
      </c>
      <c r="G9" s="44">
        <v>12.86</v>
      </c>
      <c r="H9" s="44">
        <v>12.65</v>
      </c>
      <c r="I9" s="44">
        <v>12.76</v>
      </c>
      <c r="J9" s="44"/>
      <c r="K9" s="44">
        <v>12.67</v>
      </c>
      <c r="L9" s="44">
        <v>12.96</v>
      </c>
      <c r="M9" s="44">
        <v>12.98</v>
      </c>
      <c r="N9" s="44">
        <f>MAX(G9:M9)</f>
        <v>12.98</v>
      </c>
      <c r="O9" s="47" t="s">
        <v>321</v>
      </c>
    </row>
    <row r="10" spans="1:15" ht="15.75">
      <c r="A10" s="47"/>
      <c r="B10" s="46"/>
      <c r="C10" s="47"/>
      <c r="D10" s="47"/>
      <c r="E10" s="108"/>
      <c r="F10" s="45"/>
      <c r="G10" s="133">
        <v>-0.1</v>
      </c>
      <c r="H10" s="133">
        <v>-0.2</v>
      </c>
      <c r="I10" s="133">
        <v>-0.7</v>
      </c>
      <c r="J10" s="133"/>
      <c r="K10" s="133">
        <v>-1.3</v>
      </c>
      <c r="L10" s="133">
        <v>-0.7</v>
      </c>
      <c r="M10" s="133">
        <v>-0.5</v>
      </c>
      <c r="N10" s="124">
        <f>N9</f>
        <v>12.98</v>
      </c>
      <c r="O10" s="47"/>
    </row>
    <row r="11" spans="1:15" ht="15.75">
      <c r="A11" s="47">
        <v>3</v>
      </c>
      <c r="B11" s="46">
        <v>135</v>
      </c>
      <c r="C11" s="47" t="s">
        <v>70</v>
      </c>
      <c r="D11" s="47" t="s">
        <v>325</v>
      </c>
      <c r="E11" s="108" t="s">
        <v>326</v>
      </c>
      <c r="F11" s="45" t="s">
        <v>41</v>
      </c>
      <c r="G11" s="44">
        <v>12.96</v>
      </c>
      <c r="H11" s="44">
        <v>12.72</v>
      </c>
      <c r="I11" s="44">
        <v>12.81</v>
      </c>
      <c r="J11" s="44"/>
      <c r="K11" s="44">
        <v>12.98</v>
      </c>
      <c r="L11" s="44" t="s">
        <v>380</v>
      </c>
      <c r="M11" s="44">
        <v>10.84</v>
      </c>
      <c r="N11" s="44">
        <f>MAX(G11:M11)</f>
        <v>12.98</v>
      </c>
      <c r="O11" s="47" t="s">
        <v>47</v>
      </c>
    </row>
    <row r="12" spans="1:15" ht="15.75">
      <c r="A12" s="47"/>
      <c r="B12" s="46"/>
      <c r="C12" s="47"/>
      <c r="D12" s="47"/>
      <c r="E12" s="108"/>
      <c r="F12" s="45"/>
      <c r="G12" s="133">
        <v>-0.4</v>
      </c>
      <c r="H12" s="133">
        <v>-0.7</v>
      </c>
      <c r="I12" s="133">
        <v>-0.4</v>
      </c>
      <c r="J12" s="133"/>
      <c r="K12" s="133">
        <v>-0.6</v>
      </c>
      <c r="L12" s="133">
        <v>-0.8</v>
      </c>
      <c r="M12" s="133">
        <v>-0.9</v>
      </c>
      <c r="N12" s="124">
        <f>N11</f>
        <v>12.98</v>
      </c>
      <c r="O12" s="47"/>
    </row>
    <row r="13" spans="1:15" ht="15.75">
      <c r="A13" s="47">
        <v>4</v>
      </c>
      <c r="B13" s="46">
        <v>11</v>
      </c>
      <c r="C13" s="47" t="s">
        <v>134</v>
      </c>
      <c r="D13" s="47" t="s">
        <v>135</v>
      </c>
      <c r="E13" s="108" t="s">
        <v>136</v>
      </c>
      <c r="F13" s="45" t="s">
        <v>107</v>
      </c>
      <c r="G13" s="44">
        <v>12.69</v>
      </c>
      <c r="H13" s="44">
        <v>12.33</v>
      </c>
      <c r="I13" s="44" t="s">
        <v>380</v>
      </c>
      <c r="J13" s="44"/>
      <c r="K13" s="44">
        <v>12.42</v>
      </c>
      <c r="L13" s="44" t="s">
        <v>380</v>
      </c>
      <c r="M13" s="44">
        <v>12.4</v>
      </c>
      <c r="N13" s="44">
        <f>MAX(G13:M13)</f>
        <v>12.69</v>
      </c>
      <c r="O13" s="47" t="s">
        <v>108</v>
      </c>
    </row>
    <row r="14" spans="1:15" ht="15.75">
      <c r="A14" s="47"/>
      <c r="B14" s="46"/>
      <c r="C14" s="47"/>
      <c r="D14" s="47"/>
      <c r="E14" s="108"/>
      <c r="F14" s="45"/>
      <c r="G14" s="133">
        <v>-0.7</v>
      </c>
      <c r="H14" s="133">
        <v>-0.5</v>
      </c>
      <c r="I14" s="133">
        <v>0</v>
      </c>
      <c r="J14" s="133"/>
      <c r="K14" s="133">
        <v>-0.6</v>
      </c>
      <c r="L14" s="133">
        <v>-0.6</v>
      </c>
      <c r="M14" s="133">
        <v>-1.2</v>
      </c>
      <c r="N14" s="124">
        <f>N13</f>
        <v>12.69</v>
      </c>
      <c r="O14" s="47"/>
    </row>
    <row r="15" spans="1:15" ht="15.75">
      <c r="A15" s="47">
        <v>5</v>
      </c>
      <c r="B15" s="46">
        <v>203</v>
      </c>
      <c r="C15" s="47" t="s">
        <v>305</v>
      </c>
      <c r="D15" s="47" t="s">
        <v>306</v>
      </c>
      <c r="E15" s="108" t="s">
        <v>307</v>
      </c>
      <c r="F15" s="45" t="s">
        <v>31</v>
      </c>
      <c r="G15" s="44" t="s">
        <v>381</v>
      </c>
      <c r="H15" s="44">
        <v>12.36</v>
      </c>
      <c r="I15" s="44" t="s">
        <v>380</v>
      </c>
      <c r="J15" s="44"/>
      <c r="K15" s="44">
        <v>12.42</v>
      </c>
      <c r="L15" s="44">
        <v>12.56</v>
      </c>
      <c r="M15" s="44" t="s">
        <v>380</v>
      </c>
      <c r="N15" s="44">
        <f>MAX(G15:M15)</f>
        <v>12.56</v>
      </c>
      <c r="O15" s="47" t="s">
        <v>32</v>
      </c>
    </row>
    <row r="16" spans="1:15" ht="15.75">
      <c r="A16" s="47"/>
      <c r="B16" s="46"/>
      <c r="C16" s="47"/>
      <c r="D16" s="47"/>
      <c r="E16" s="108"/>
      <c r="F16" s="45"/>
      <c r="G16" s="125" t="s">
        <v>381</v>
      </c>
      <c r="H16" s="133">
        <v>-0.8</v>
      </c>
      <c r="I16" s="133">
        <v>-0.1</v>
      </c>
      <c r="J16" s="133"/>
      <c r="K16" s="133">
        <v>-1.9</v>
      </c>
      <c r="L16" s="133">
        <v>-0.4</v>
      </c>
      <c r="M16" s="133">
        <v>-1.3</v>
      </c>
      <c r="N16" s="124">
        <f>N15</f>
        <v>12.56</v>
      </c>
      <c r="O16" s="47"/>
    </row>
    <row r="17" spans="1:15" ht="15.75">
      <c r="A17" s="47">
        <v>6</v>
      </c>
      <c r="B17" s="46">
        <v>138</v>
      </c>
      <c r="C17" s="47" t="s">
        <v>329</v>
      </c>
      <c r="D17" s="47" t="s">
        <v>330</v>
      </c>
      <c r="E17" s="108" t="s">
        <v>331</v>
      </c>
      <c r="F17" s="45" t="s">
        <v>41</v>
      </c>
      <c r="G17" s="44">
        <v>11.65</v>
      </c>
      <c r="H17" s="44">
        <v>11.6</v>
      </c>
      <c r="I17" s="44" t="s">
        <v>380</v>
      </c>
      <c r="J17" s="44"/>
      <c r="K17" s="44">
        <v>11.33</v>
      </c>
      <c r="L17" s="44">
        <v>11.56</v>
      </c>
      <c r="M17" s="44">
        <v>11.47</v>
      </c>
      <c r="N17" s="44">
        <f>MAX(G17:M17)</f>
        <v>11.65</v>
      </c>
      <c r="O17" s="47" t="s">
        <v>61</v>
      </c>
    </row>
    <row r="18" spans="1:15" ht="15.75">
      <c r="A18" s="47"/>
      <c r="B18" s="46"/>
      <c r="C18" s="47"/>
      <c r="D18" s="47"/>
      <c r="E18" s="108"/>
      <c r="F18" s="45"/>
      <c r="G18" s="133">
        <v>0.5</v>
      </c>
      <c r="H18" s="133">
        <v>-0.9</v>
      </c>
      <c r="I18" s="133">
        <v>0.2</v>
      </c>
      <c r="J18" s="133"/>
      <c r="K18" s="133">
        <v>-0.5</v>
      </c>
      <c r="L18" s="133">
        <v>-0.8</v>
      </c>
      <c r="M18" s="133">
        <v>-1.3</v>
      </c>
      <c r="N18" s="124">
        <f>N17</f>
        <v>11.65</v>
      </c>
      <c r="O18" s="47"/>
    </row>
    <row r="19" spans="1:15" ht="15.75">
      <c r="A19" s="47">
        <v>7</v>
      </c>
      <c r="B19" s="46">
        <v>145</v>
      </c>
      <c r="C19" s="47" t="s">
        <v>59</v>
      </c>
      <c r="D19" s="47" t="s">
        <v>322</v>
      </c>
      <c r="E19" s="108" t="s">
        <v>323</v>
      </c>
      <c r="F19" s="45" t="s">
        <v>41</v>
      </c>
      <c r="G19" s="44" t="s">
        <v>380</v>
      </c>
      <c r="H19" s="44" t="s">
        <v>380</v>
      </c>
      <c r="I19" s="44">
        <v>10.9</v>
      </c>
      <c r="J19" s="44"/>
      <c r="K19" s="44">
        <v>10.77</v>
      </c>
      <c r="L19" s="44" t="s">
        <v>380</v>
      </c>
      <c r="M19" s="44">
        <v>11.1</v>
      </c>
      <c r="N19" s="44">
        <f>MAX(G19:M19)</f>
        <v>11.1</v>
      </c>
      <c r="O19" s="47" t="s">
        <v>324</v>
      </c>
    </row>
    <row r="20" spans="1:15" ht="15.75">
      <c r="A20" s="47"/>
      <c r="B20" s="46"/>
      <c r="C20" s="47"/>
      <c r="D20" s="47"/>
      <c r="E20" s="108"/>
      <c r="F20" s="45"/>
      <c r="G20" s="133">
        <v>-0.2</v>
      </c>
      <c r="H20" s="133">
        <v>-0.3</v>
      </c>
      <c r="I20" s="133">
        <v>-0.3</v>
      </c>
      <c r="J20" s="133"/>
      <c r="K20" s="133">
        <v>-0.9</v>
      </c>
      <c r="L20" s="133">
        <v>-0.8</v>
      </c>
      <c r="M20" s="133">
        <v>-2</v>
      </c>
      <c r="N20" s="124">
        <f>N19</f>
        <v>11.1</v>
      </c>
      <c r="O20" s="47"/>
    </row>
    <row r="23" spans="3:4" ht="15.75">
      <c r="C23" s="43"/>
      <c r="D23" s="43"/>
    </row>
    <row r="31" spans="3:4" ht="15.75">
      <c r="C31" s="43"/>
      <c r="D31" s="43"/>
    </row>
    <row r="41" spans="3:4" ht="15.75">
      <c r="C41" s="43"/>
      <c r="D41" s="43"/>
    </row>
    <row r="55" spans="3:4" ht="15.75">
      <c r="C55" s="43"/>
      <c r="D55" s="43"/>
    </row>
  </sheetData>
  <sheetProtection/>
  <mergeCells count="2">
    <mergeCell ref="A1:N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1"/>
  <sheetViews>
    <sheetView zoomScale="85" zoomScaleNormal="85" workbookViewId="0" topLeftCell="A1">
      <selection activeCell="A15" sqref="A15:IV17"/>
    </sheetView>
  </sheetViews>
  <sheetFormatPr defaultColWidth="9.140625" defaultRowHeight="12.75"/>
  <cols>
    <col min="1" max="1" width="5.00390625" style="41" customWidth="1"/>
    <col min="2" max="2" width="5.57421875" style="39" customWidth="1"/>
    <col min="3" max="4" width="20.140625" style="41" customWidth="1"/>
    <col min="5" max="5" width="11.8515625" style="42" bestFit="1" customWidth="1"/>
    <col min="6" max="6" width="22.8515625" style="41" bestFit="1" customWidth="1"/>
    <col min="7" max="7" width="7.7109375" style="41" customWidth="1"/>
    <col min="8" max="8" width="8.57421875" style="41" customWidth="1"/>
    <col min="9" max="10" width="9.140625" style="41" customWidth="1"/>
    <col min="11" max="14" width="9.140625" style="39" customWidth="1"/>
    <col min="15" max="15" width="23.8515625" style="40" customWidth="1"/>
    <col min="16" max="16384" width="9.140625" style="39" customWidth="1"/>
  </cols>
  <sheetData>
    <row r="1" spans="1:23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0"/>
      <c r="P1" s="110"/>
      <c r="Q1" s="110"/>
      <c r="R1" s="110"/>
      <c r="S1" s="66"/>
      <c r="T1" s="66"/>
      <c r="U1" s="66"/>
      <c r="V1" s="60"/>
      <c r="W1" s="60"/>
    </row>
    <row r="2" spans="1:23" ht="20.25">
      <c r="A2" s="60"/>
      <c r="B2" s="59"/>
      <c r="C2" s="65" t="s">
        <v>15</v>
      </c>
      <c r="D2" s="65"/>
      <c r="F2" s="60"/>
      <c r="G2" s="63"/>
      <c r="H2" s="62"/>
      <c r="I2" s="61"/>
      <c r="J2" s="61"/>
      <c r="K2" s="57"/>
      <c r="N2" s="56"/>
      <c r="U2" s="41"/>
      <c r="V2" s="60"/>
      <c r="W2" s="60"/>
    </row>
    <row r="3" spans="1:23" ht="20.25">
      <c r="A3" s="60"/>
      <c r="B3" s="59"/>
      <c r="C3" s="64">
        <v>42504</v>
      </c>
      <c r="D3" s="64"/>
      <c r="F3" s="60"/>
      <c r="G3" s="63"/>
      <c r="H3" s="62"/>
      <c r="I3" s="61"/>
      <c r="J3" s="61"/>
      <c r="K3" s="57"/>
      <c r="N3" s="56"/>
      <c r="U3" s="41"/>
      <c r="V3" s="60"/>
      <c r="W3" s="60"/>
    </row>
    <row r="4" spans="2:22" ht="15.75">
      <c r="B4" s="59"/>
      <c r="C4" s="58"/>
      <c r="D4" s="58"/>
      <c r="E4" s="54"/>
      <c r="F4" s="142" t="s">
        <v>22</v>
      </c>
      <c r="G4" s="142"/>
      <c r="H4" s="142"/>
      <c r="I4" s="142"/>
      <c r="J4" s="109"/>
      <c r="K4" s="57"/>
      <c r="N4" s="56"/>
      <c r="U4" s="41"/>
      <c r="V4" s="41"/>
    </row>
    <row r="5" spans="2:14" ht="12.75">
      <c r="B5" s="55"/>
      <c r="C5" s="39"/>
      <c r="D5" s="39"/>
      <c r="E5" s="54"/>
      <c r="M5" s="41"/>
      <c r="N5" s="41"/>
    </row>
    <row r="6" spans="1:15" s="48" customFormat="1" ht="28.5">
      <c r="A6" s="49" t="s">
        <v>379</v>
      </c>
      <c r="B6" s="53" t="s">
        <v>0</v>
      </c>
      <c r="C6" s="51" t="s">
        <v>12</v>
      </c>
      <c r="D6" s="51" t="s">
        <v>11</v>
      </c>
      <c r="E6" s="52" t="s">
        <v>1</v>
      </c>
      <c r="F6" s="51" t="s">
        <v>3</v>
      </c>
      <c r="G6" s="50" t="s">
        <v>7</v>
      </c>
      <c r="H6" s="50" t="s">
        <v>6</v>
      </c>
      <c r="I6" s="50" t="s">
        <v>5</v>
      </c>
      <c r="J6" s="50"/>
      <c r="K6" s="49">
        <v>4</v>
      </c>
      <c r="L6" s="49">
        <v>5</v>
      </c>
      <c r="M6" s="49">
        <v>6</v>
      </c>
      <c r="N6" s="49" t="s">
        <v>2</v>
      </c>
      <c r="O6" s="49" t="s">
        <v>10</v>
      </c>
    </row>
    <row r="7" spans="1:15" ht="15.75">
      <c r="A7" s="47">
        <v>1</v>
      </c>
      <c r="B7" s="46">
        <v>94</v>
      </c>
      <c r="C7" s="47" t="s">
        <v>342</v>
      </c>
      <c r="D7" s="47" t="s">
        <v>343</v>
      </c>
      <c r="E7" s="108" t="s">
        <v>151</v>
      </c>
      <c r="F7" s="45" t="s">
        <v>196</v>
      </c>
      <c r="G7" s="44">
        <v>45.41</v>
      </c>
      <c r="H7" s="44">
        <v>41.76</v>
      </c>
      <c r="I7" s="44">
        <v>42.13</v>
      </c>
      <c r="J7" s="44"/>
      <c r="K7" s="44">
        <v>45.34</v>
      </c>
      <c r="L7" s="44">
        <v>45.71</v>
      </c>
      <c r="M7" s="44" t="s">
        <v>380</v>
      </c>
      <c r="N7" s="44">
        <f aca="true" t="shared" si="0" ref="N7:N14">MAX(G7:M7)</f>
        <v>45.71</v>
      </c>
      <c r="O7" s="47" t="s">
        <v>344</v>
      </c>
    </row>
    <row r="8" spans="1:15" ht="15.75">
      <c r="A8" s="47">
        <v>2</v>
      </c>
      <c r="B8" s="46">
        <v>44</v>
      </c>
      <c r="C8" s="47" t="s">
        <v>351</v>
      </c>
      <c r="D8" s="47" t="s">
        <v>115</v>
      </c>
      <c r="E8" s="108" t="s">
        <v>352</v>
      </c>
      <c r="F8" s="45" t="s">
        <v>161</v>
      </c>
      <c r="G8" s="44">
        <v>31.92</v>
      </c>
      <c r="H8" s="44" t="s">
        <v>380</v>
      </c>
      <c r="I8" s="44" t="s">
        <v>380</v>
      </c>
      <c r="J8" s="44"/>
      <c r="K8" s="44">
        <v>40.09</v>
      </c>
      <c r="L8" s="44">
        <v>40.12</v>
      </c>
      <c r="M8" s="44">
        <v>40.11</v>
      </c>
      <c r="N8" s="44">
        <f t="shared" si="0"/>
        <v>40.12</v>
      </c>
      <c r="O8" s="47" t="s">
        <v>162</v>
      </c>
    </row>
    <row r="9" spans="1:15" ht="15.75">
      <c r="A9" s="47">
        <v>3</v>
      </c>
      <c r="B9" s="46">
        <v>17</v>
      </c>
      <c r="C9" s="47" t="s">
        <v>345</v>
      </c>
      <c r="D9" s="47" t="s">
        <v>89</v>
      </c>
      <c r="E9" s="108" t="s">
        <v>346</v>
      </c>
      <c r="F9" s="45" t="s">
        <v>71</v>
      </c>
      <c r="G9" s="44">
        <v>40.03</v>
      </c>
      <c r="H9" s="44" t="s">
        <v>380</v>
      </c>
      <c r="I9" s="44" t="s">
        <v>380</v>
      </c>
      <c r="J9" s="44"/>
      <c r="K9" s="44" t="s">
        <v>380</v>
      </c>
      <c r="L9" s="44" t="s">
        <v>380</v>
      </c>
      <c r="M9" s="44" t="s">
        <v>380</v>
      </c>
      <c r="N9" s="44">
        <f t="shared" si="0"/>
        <v>40.03</v>
      </c>
      <c r="O9" s="47" t="s">
        <v>72</v>
      </c>
    </row>
    <row r="10" spans="1:15" ht="15.75">
      <c r="A10" s="47">
        <v>4</v>
      </c>
      <c r="B10" s="46">
        <v>93</v>
      </c>
      <c r="C10" s="47" t="s">
        <v>353</v>
      </c>
      <c r="D10" s="47" t="s">
        <v>354</v>
      </c>
      <c r="E10" s="108" t="s">
        <v>260</v>
      </c>
      <c r="F10" s="45" t="s">
        <v>196</v>
      </c>
      <c r="G10" s="44" t="s">
        <v>380</v>
      </c>
      <c r="H10" s="44" t="s">
        <v>380</v>
      </c>
      <c r="I10" s="44">
        <v>37.59</v>
      </c>
      <c r="J10" s="44"/>
      <c r="K10" s="44">
        <v>36.1</v>
      </c>
      <c r="L10" s="44" t="s">
        <v>380</v>
      </c>
      <c r="M10" s="44" t="s">
        <v>380</v>
      </c>
      <c r="N10" s="44">
        <f t="shared" si="0"/>
        <v>37.59</v>
      </c>
      <c r="O10" s="47" t="s">
        <v>355</v>
      </c>
    </row>
    <row r="11" spans="1:15" ht="15.75">
      <c r="A11" s="47">
        <v>5</v>
      </c>
      <c r="B11" s="46">
        <v>98</v>
      </c>
      <c r="C11" s="47" t="s">
        <v>310</v>
      </c>
      <c r="D11" s="47" t="s">
        <v>311</v>
      </c>
      <c r="E11" s="108" t="s">
        <v>312</v>
      </c>
      <c r="F11" s="45" t="s">
        <v>196</v>
      </c>
      <c r="G11" s="44">
        <v>35.97</v>
      </c>
      <c r="H11" s="44" t="s">
        <v>380</v>
      </c>
      <c r="I11" s="44" t="s">
        <v>380</v>
      </c>
      <c r="J11" s="44"/>
      <c r="K11" s="44" t="s">
        <v>380</v>
      </c>
      <c r="L11" s="44" t="s">
        <v>380</v>
      </c>
      <c r="M11" s="44" t="s">
        <v>380</v>
      </c>
      <c r="N11" s="44">
        <f t="shared" si="0"/>
        <v>35.97</v>
      </c>
      <c r="O11" s="47" t="s">
        <v>313</v>
      </c>
    </row>
    <row r="12" spans="1:15" ht="15.75">
      <c r="A12" s="47">
        <v>6</v>
      </c>
      <c r="B12" s="46">
        <v>91</v>
      </c>
      <c r="C12" s="47" t="s">
        <v>336</v>
      </c>
      <c r="D12" s="47" t="s">
        <v>333</v>
      </c>
      <c r="E12" s="108" t="s">
        <v>267</v>
      </c>
      <c r="F12" s="45" t="s">
        <v>140</v>
      </c>
      <c r="G12" s="44">
        <v>23.24</v>
      </c>
      <c r="H12" s="44">
        <v>31.5</v>
      </c>
      <c r="I12" s="44">
        <v>20.64</v>
      </c>
      <c r="J12" s="44"/>
      <c r="K12" s="44" t="s">
        <v>380</v>
      </c>
      <c r="L12" s="44" t="s">
        <v>380</v>
      </c>
      <c r="M12" s="44">
        <v>30.44</v>
      </c>
      <c r="N12" s="44">
        <f t="shared" si="0"/>
        <v>31.5</v>
      </c>
      <c r="O12" s="47" t="s">
        <v>141</v>
      </c>
    </row>
    <row r="13" spans="1:15" ht="15.75">
      <c r="A13" s="47">
        <v>7</v>
      </c>
      <c r="B13" s="46">
        <v>146</v>
      </c>
      <c r="C13" s="47" t="s">
        <v>135</v>
      </c>
      <c r="D13" s="47" t="s">
        <v>356</v>
      </c>
      <c r="E13" s="108" t="s">
        <v>357</v>
      </c>
      <c r="F13" s="45" t="s">
        <v>41</v>
      </c>
      <c r="G13" s="44" t="s">
        <v>380</v>
      </c>
      <c r="H13" s="44" t="s">
        <v>380</v>
      </c>
      <c r="I13" s="44">
        <v>23.96</v>
      </c>
      <c r="J13" s="44"/>
      <c r="K13" s="44" t="s">
        <v>380</v>
      </c>
      <c r="L13" s="44">
        <v>25.6</v>
      </c>
      <c r="M13" s="44">
        <v>25.97</v>
      </c>
      <c r="N13" s="44">
        <f t="shared" si="0"/>
        <v>25.97</v>
      </c>
      <c r="O13" s="47" t="s">
        <v>350</v>
      </c>
    </row>
    <row r="14" spans="1:15" ht="15.75">
      <c r="A14" s="47">
        <v>8</v>
      </c>
      <c r="B14" s="46">
        <v>147</v>
      </c>
      <c r="C14" s="47" t="s">
        <v>347</v>
      </c>
      <c r="D14" s="47" t="s">
        <v>348</v>
      </c>
      <c r="E14" s="108" t="s">
        <v>349</v>
      </c>
      <c r="F14" s="45" t="s">
        <v>41</v>
      </c>
      <c r="G14" s="44">
        <v>25.85</v>
      </c>
      <c r="H14" s="44" t="s">
        <v>380</v>
      </c>
      <c r="I14" s="44" t="s">
        <v>380</v>
      </c>
      <c r="J14" s="44"/>
      <c r="K14" s="44">
        <v>22.62</v>
      </c>
      <c r="L14" s="44">
        <v>23.81</v>
      </c>
      <c r="M14" s="44" t="s">
        <v>380</v>
      </c>
      <c r="N14" s="44">
        <f t="shared" si="0"/>
        <v>25.85</v>
      </c>
      <c r="O14" s="47" t="s">
        <v>350</v>
      </c>
    </row>
    <row r="19" spans="3:4" ht="15.75">
      <c r="C19" s="43"/>
      <c r="D19" s="43"/>
    </row>
    <row r="27" spans="3:4" ht="15.75">
      <c r="C27" s="43"/>
      <c r="D27" s="43"/>
    </row>
    <row r="37" spans="3:4" ht="15.75">
      <c r="C37" s="43"/>
      <c r="D37" s="43"/>
    </row>
    <row r="51" spans="3:4" ht="15.75">
      <c r="C51" s="43"/>
      <c r="D51" s="43"/>
    </row>
  </sheetData>
  <sheetProtection/>
  <mergeCells count="2">
    <mergeCell ref="A1:N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0"/>
  <sheetViews>
    <sheetView tabSelected="1" zoomScale="85" zoomScaleNormal="85" zoomScalePageLayoutView="0" workbookViewId="0" topLeftCell="A1">
      <selection activeCell="A14" sqref="A14:IV17"/>
    </sheetView>
  </sheetViews>
  <sheetFormatPr defaultColWidth="9.140625" defaultRowHeight="12.75"/>
  <cols>
    <col min="1" max="1" width="5.00390625" style="69" customWidth="1"/>
    <col min="2" max="2" width="5.28125" style="67" customWidth="1"/>
    <col min="3" max="3" width="14.00390625" style="69" customWidth="1"/>
    <col min="4" max="4" width="18.00390625" style="69" bestFit="1" customWidth="1"/>
    <col min="5" max="5" width="9.57421875" style="70" customWidth="1"/>
    <col min="6" max="6" width="20.00390625" style="69" bestFit="1" customWidth="1"/>
    <col min="7" max="7" width="9.8515625" style="69" customWidth="1"/>
    <col min="8" max="12" width="5.7109375" style="69" customWidth="1"/>
    <col min="13" max="17" width="5.7109375" style="67" customWidth="1"/>
    <col min="18" max="18" width="8.140625" style="67" customWidth="1"/>
    <col min="19" max="19" width="21.57421875" style="68" bestFit="1" customWidth="1"/>
    <col min="20" max="16384" width="9.140625" style="67" customWidth="1"/>
  </cols>
  <sheetData>
    <row r="1" spans="1:27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07"/>
      <c r="T1" s="106"/>
      <c r="U1" s="106"/>
      <c r="V1" s="106"/>
      <c r="W1" s="106"/>
      <c r="X1" s="106"/>
      <c r="Y1" s="106"/>
      <c r="Z1" s="97"/>
      <c r="AA1" s="97"/>
    </row>
    <row r="2" spans="1:27" ht="20.25">
      <c r="A2" s="97"/>
      <c r="B2" s="104"/>
      <c r="C2" s="105" t="s">
        <v>15</v>
      </c>
      <c r="D2" s="105"/>
      <c r="E2" s="100"/>
      <c r="F2" s="97"/>
      <c r="G2" s="100"/>
      <c r="H2" s="102"/>
      <c r="I2" s="101"/>
      <c r="J2" s="101"/>
      <c r="K2" s="101"/>
      <c r="L2" s="101"/>
      <c r="M2" s="100"/>
      <c r="N2" s="99"/>
      <c r="O2" s="99"/>
      <c r="P2" s="99"/>
      <c r="Q2" s="99"/>
      <c r="R2" s="98"/>
      <c r="Y2" s="69"/>
      <c r="Z2" s="97"/>
      <c r="AA2" s="97"/>
    </row>
    <row r="3" spans="1:27" ht="20.25">
      <c r="A3" s="97"/>
      <c r="B3" s="104"/>
      <c r="C3" s="103">
        <v>42504</v>
      </c>
      <c r="D3" s="103"/>
      <c r="E3" s="100"/>
      <c r="F3" s="97"/>
      <c r="G3" s="100"/>
      <c r="H3" s="102"/>
      <c r="I3" s="101"/>
      <c r="J3" s="101"/>
      <c r="K3" s="101"/>
      <c r="L3" s="101"/>
      <c r="M3" s="100"/>
      <c r="N3" s="99"/>
      <c r="O3" s="99"/>
      <c r="P3" s="99"/>
      <c r="Q3" s="99"/>
      <c r="R3" s="98"/>
      <c r="Y3" s="69"/>
      <c r="Z3" s="97"/>
      <c r="AA3" s="97"/>
    </row>
    <row r="5" spans="1:19" ht="15.75">
      <c r="A5" s="76"/>
      <c r="B5" s="96"/>
      <c r="C5" s="75"/>
      <c r="D5" s="75"/>
      <c r="E5" s="92"/>
      <c r="F5" s="143" t="s">
        <v>13</v>
      </c>
      <c r="G5" s="143"/>
      <c r="H5" s="143"/>
      <c r="I5" s="143"/>
      <c r="J5" s="143"/>
      <c r="K5" s="143"/>
      <c r="L5" s="143"/>
      <c r="M5" s="143"/>
      <c r="N5" s="95"/>
      <c r="O5" s="95"/>
      <c r="P5" s="95"/>
      <c r="Q5" s="95"/>
      <c r="R5" s="94"/>
      <c r="S5" s="74"/>
    </row>
    <row r="6" spans="1:19" ht="12.75">
      <c r="A6" s="76"/>
      <c r="B6" s="93"/>
      <c r="C6" s="75"/>
      <c r="D6" s="75"/>
      <c r="E6" s="92"/>
      <c r="F6" s="76"/>
      <c r="G6" s="76"/>
      <c r="H6" s="76"/>
      <c r="I6" s="76"/>
      <c r="J6" s="76"/>
      <c r="K6" s="76"/>
      <c r="L6" s="76"/>
      <c r="M6" s="75"/>
      <c r="N6" s="75"/>
      <c r="O6" s="75"/>
      <c r="P6" s="75"/>
      <c r="Q6" s="75"/>
      <c r="R6" s="76"/>
      <c r="S6" s="74"/>
    </row>
    <row r="7" spans="1:19" ht="28.5">
      <c r="A7" s="88" t="s">
        <v>379</v>
      </c>
      <c r="B7" s="91" t="s">
        <v>0</v>
      </c>
      <c r="C7" s="90" t="s">
        <v>12</v>
      </c>
      <c r="D7" s="90" t="s">
        <v>11</v>
      </c>
      <c r="E7" s="89" t="s">
        <v>1</v>
      </c>
      <c r="F7" s="90" t="s">
        <v>3</v>
      </c>
      <c r="G7" s="89" t="s">
        <v>4</v>
      </c>
      <c r="H7" s="89" t="s">
        <v>429</v>
      </c>
      <c r="I7" s="89" t="s">
        <v>432</v>
      </c>
      <c r="J7" s="89" t="s">
        <v>433</v>
      </c>
      <c r="K7" s="89" t="s">
        <v>431</v>
      </c>
      <c r="L7" s="89" t="s">
        <v>430</v>
      </c>
      <c r="M7" s="89" t="s">
        <v>434</v>
      </c>
      <c r="N7" s="89" t="s">
        <v>435</v>
      </c>
      <c r="O7" s="89" t="s">
        <v>436</v>
      </c>
      <c r="P7" s="89" t="s">
        <v>437</v>
      </c>
      <c r="Q7" s="89"/>
      <c r="R7" s="88" t="s">
        <v>2</v>
      </c>
      <c r="S7" s="88" t="s">
        <v>10</v>
      </c>
    </row>
    <row r="8" spans="1:19" ht="15.75">
      <c r="A8" s="87">
        <v>1</v>
      </c>
      <c r="B8" s="86">
        <v>43</v>
      </c>
      <c r="C8" s="85" t="s">
        <v>337</v>
      </c>
      <c r="D8" s="85" t="s">
        <v>248</v>
      </c>
      <c r="E8" s="84" t="s">
        <v>338</v>
      </c>
      <c r="F8" s="83" t="s">
        <v>161</v>
      </c>
      <c r="G8" s="81" t="s">
        <v>430</v>
      </c>
      <c r="H8" s="82"/>
      <c r="I8" s="82"/>
      <c r="J8" s="82"/>
      <c r="K8" s="82"/>
      <c r="L8" s="82" t="s">
        <v>439</v>
      </c>
      <c r="M8" s="82" t="s">
        <v>440</v>
      </c>
      <c r="N8" s="82" t="s">
        <v>439</v>
      </c>
      <c r="O8" s="82" t="s">
        <v>381</v>
      </c>
      <c r="P8" s="82" t="s">
        <v>441</v>
      </c>
      <c r="Q8" s="82" t="s">
        <v>381</v>
      </c>
      <c r="R8" s="80">
        <v>1.81</v>
      </c>
      <c r="S8" s="79" t="s">
        <v>162</v>
      </c>
    </row>
    <row r="9" spans="1:19" ht="15.75">
      <c r="A9" s="87">
        <v>2</v>
      </c>
      <c r="B9" s="86">
        <v>199</v>
      </c>
      <c r="C9" s="85" t="s">
        <v>137</v>
      </c>
      <c r="D9" s="85" t="s">
        <v>138</v>
      </c>
      <c r="E9" s="84" t="s">
        <v>139</v>
      </c>
      <c r="F9" s="83" t="s">
        <v>140</v>
      </c>
      <c r="G9" s="81" t="s">
        <v>431</v>
      </c>
      <c r="H9" s="82"/>
      <c r="I9" s="82"/>
      <c r="J9" s="82"/>
      <c r="K9" s="82" t="s">
        <v>439</v>
      </c>
      <c r="L9" s="82" t="s">
        <v>439</v>
      </c>
      <c r="M9" s="82" t="s">
        <v>439</v>
      </c>
      <c r="N9" s="82" t="s">
        <v>439</v>
      </c>
      <c r="O9" s="82" t="s">
        <v>381</v>
      </c>
      <c r="P9" s="82" t="s">
        <v>438</v>
      </c>
      <c r="Q9" s="82"/>
      <c r="R9" s="80">
        <v>1.76</v>
      </c>
      <c r="S9" s="79" t="s">
        <v>141</v>
      </c>
    </row>
    <row r="10" spans="1:19" ht="15.75">
      <c r="A10" s="87">
        <v>3</v>
      </c>
      <c r="B10" s="86">
        <v>1</v>
      </c>
      <c r="C10" s="85" t="s">
        <v>332</v>
      </c>
      <c r="D10" s="85" t="s">
        <v>333</v>
      </c>
      <c r="E10" s="84" t="s">
        <v>334</v>
      </c>
      <c r="F10" s="83" t="s">
        <v>320</v>
      </c>
      <c r="G10" s="81" t="s">
        <v>429</v>
      </c>
      <c r="H10" s="82" t="s">
        <v>439</v>
      </c>
      <c r="I10" s="82" t="s">
        <v>439</v>
      </c>
      <c r="J10" s="82" t="s">
        <v>439</v>
      </c>
      <c r="K10" s="82" t="s">
        <v>439</v>
      </c>
      <c r="L10" s="82" t="s">
        <v>439</v>
      </c>
      <c r="M10" s="82" t="s">
        <v>438</v>
      </c>
      <c r="N10" s="82"/>
      <c r="O10" s="82"/>
      <c r="P10" s="82"/>
      <c r="Q10" s="82"/>
      <c r="R10" s="80">
        <v>1.7</v>
      </c>
      <c r="S10" s="79" t="s">
        <v>335</v>
      </c>
    </row>
    <row r="11" spans="1:19" ht="15.75">
      <c r="A11" s="87">
        <v>3</v>
      </c>
      <c r="B11" s="86">
        <v>200</v>
      </c>
      <c r="C11" s="85" t="s">
        <v>339</v>
      </c>
      <c r="D11" s="85" t="s">
        <v>340</v>
      </c>
      <c r="E11" s="84" t="s">
        <v>341</v>
      </c>
      <c r="F11" s="83" t="s">
        <v>140</v>
      </c>
      <c r="G11" s="81" t="s">
        <v>429</v>
      </c>
      <c r="H11" s="82" t="s">
        <v>439</v>
      </c>
      <c r="I11" s="82" t="s">
        <v>439</v>
      </c>
      <c r="J11" s="82" t="s">
        <v>439</v>
      </c>
      <c r="K11" s="82" t="s">
        <v>439</v>
      </c>
      <c r="L11" s="82" t="s">
        <v>439</v>
      </c>
      <c r="M11" s="82" t="s">
        <v>438</v>
      </c>
      <c r="N11" s="82"/>
      <c r="O11" s="82"/>
      <c r="P11" s="82"/>
      <c r="Q11" s="82"/>
      <c r="R11" s="80">
        <v>1.7</v>
      </c>
      <c r="S11" s="79" t="s">
        <v>141</v>
      </c>
    </row>
    <row r="12" spans="1:19" ht="15.75">
      <c r="A12" s="87">
        <v>5</v>
      </c>
      <c r="B12" s="86">
        <v>187</v>
      </c>
      <c r="C12" s="85" t="s">
        <v>314</v>
      </c>
      <c r="D12" s="85" t="s">
        <v>315</v>
      </c>
      <c r="E12" s="84" t="s">
        <v>316</v>
      </c>
      <c r="F12" s="83" t="s">
        <v>317</v>
      </c>
      <c r="G12" s="81" t="s">
        <v>429</v>
      </c>
      <c r="H12" s="82" t="s">
        <v>439</v>
      </c>
      <c r="I12" s="82" t="s">
        <v>439</v>
      </c>
      <c r="J12" s="82" t="s">
        <v>439</v>
      </c>
      <c r="K12" s="82" t="s">
        <v>439</v>
      </c>
      <c r="L12" s="82" t="s">
        <v>438</v>
      </c>
      <c r="M12" s="82"/>
      <c r="N12" s="82"/>
      <c r="O12" s="82"/>
      <c r="P12" s="82"/>
      <c r="Q12" s="82"/>
      <c r="R12" s="80">
        <v>1.65</v>
      </c>
      <c r="S12" s="79" t="s">
        <v>313</v>
      </c>
    </row>
    <row r="13" spans="1:19" ht="15.75">
      <c r="A13" s="87">
        <v>6</v>
      </c>
      <c r="B13" s="86">
        <v>203</v>
      </c>
      <c r="C13" s="85" t="s">
        <v>305</v>
      </c>
      <c r="D13" s="85" t="s">
        <v>306</v>
      </c>
      <c r="E13" s="84" t="s">
        <v>307</v>
      </c>
      <c r="F13" s="83" t="s">
        <v>31</v>
      </c>
      <c r="G13" s="81" t="s">
        <v>432</v>
      </c>
      <c r="H13" s="82"/>
      <c r="I13" s="82" t="s">
        <v>439</v>
      </c>
      <c r="J13" s="82" t="s">
        <v>438</v>
      </c>
      <c r="K13" s="82"/>
      <c r="L13" s="82"/>
      <c r="M13" s="82"/>
      <c r="N13" s="82"/>
      <c r="O13" s="82"/>
      <c r="P13" s="82"/>
      <c r="Q13" s="82"/>
      <c r="R13" s="80">
        <v>1.55</v>
      </c>
      <c r="S13" s="79" t="s">
        <v>32</v>
      </c>
    </row>
    <row r="14" spans="1:19" ht="15.75">
      <c r="A14" s="87"/>
      <c r="B14" s="86"/>
      <c r="C14" s="85"/>
      <c r="D14" s="85"/>
      <c r="E14" s="84"/>
      <c r="F14" s="83"/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0"/>
      <c r="S14" s="79"/>
    </row>
    <row r="15" spans="1:19" ht="12.75">
      <c r="A15" s="76"/>
      <c r="B15" s="75"/>
      <c r="C15" s="76"/>
      <c r="D15" s="76"/>
      <c r="E15" s="77"/>
      <c r="F15" s="76"/>
      <c r="G15" s="76"/>
      <c r="H15" s="76"/>
      <c r="I15" s="76"/>
      <c r="J15" s="76"/>
      <c r="K15" s="76"/>
      <c r="L15" s="76"/>
      <c r="M15" s="75"/>
      <c r="N15" s="75"/>
      <c r="O15" s="75"/>
      <c r="P15" s="75"/>
      <c r="Q15" s="75"/>
      <c r="R15" s="75"/>
      <c r="S15" s="74"/>
    </row>
    <row r="16" spans="1:19" ht="18">
      <c r="A16" s="76"/>
      <c r="B16" s="75"/>
      <c r="C16" s="113" t="s">
        <v>20</v>
      </c>
      <c r="D16" s="78"/>
      <c r="E16" s="77"/>
      <c r="F16" s="76"/>
      <c r="G16" s="76"/>
      <c r="H16" s="76"/>
      <c r="I16" s="76"/>
      <c r="J16" s="76"/>
      <c r="K16" s="76"/>
      <c r="L16" s="76"/>
      <c r="M16" s="75"/>
      <c r="N16" s="75"/>
      <c r="O16" s="75"/>
      <c r="P16" s="75"/>
      <c r="Q16" s="75"/>
      <c r="R16" s="75"/>
      <c r="S16" s="74"/>
    </row>
    <row r="17" spans="3:4" ht="15.75">
      <c r="C17" s="73"/>
      <c r="D17" s="73"/>
    </row>
    <row r="19" spans="3:4" ht="15.75">
      <c r="C19" s="71"/>
      <c r="D19" s="71"/>
    </row>
    <row r="46" spans="3:4" ht="15.75">
      <c r="C46" s="71"/>
      <c r="D46" s="71"/>
    </row>
    <row r="62" spans="3:4" ht="15.75">
      <c r="C62" s="71"/>
      <c r="D62" s="71"/>
    </row>
    <row r="77" spans="3:4" ht="15.75">
      <c r="C77" s="71"/>
      <c r="D77" s="71"/>
    </row>
    <row r="95" spans="3:4" ht="15.75">
      <c r="C95" s="71"/>
      <c r="D95" s="71"/>
    </row>
    <row r="96" spans="3:4" ht="15.75">
      <c r="C96" s="73"/>
      <c r="D96" s="73"/>
    </row>
    <row r="98" spans="3:4" ht="15.75">
      <c r="C98" s="73"/>
      <c r="D98" s="73"/>
    </row>
    <row r="99" spans="3:4" ht="15.75">
      <c r="C99" s="73"/>
      <c r="D99" s="73"/>
    </row>
    <row r="100" spans="3:4" ht="15.75">
      <c r="C100" s="73"/>
      <c r="D100" s="73"/>
    </row>
    <row r="101" spans="3:4" ht="15.75">
      <c r="C101" s="73"/>
      <c r="D101" s="73"/>
    </row>
    <row r="103" spans="3:4" ht="15.75">
      <c r="C103" s="73"/>
      <c r="D103" s="73"/>
    </row>
    <row r="104" spans="3:4" ht="15.75">
      <c r="C104" s="73"/>
      <c r="D104" s="73"/>
    </row>
    <row r="108" spans="3:4" ht="15.75">
      <c r="C108" s="73"/>
      <c r="D108" s="73"/>
    </row>
    <row r="110" spans="3:4" ht="15.75">
      <c r="C110" s="73"/>
      <c r="D110" s="73"/>
    </row>
    <row r="111" spans="3:4" ht="15.75">
      <c r="C111" s="73"/>
      <c r="D111" s="73"/>
    </row>
    <row r="112" spans="3:4" ht="15.75">
      <c r="C112" s="73"/>
      <c r="D112" s="73"/>
    </row>
    <row r="113" spans="3:4" ht="15.75">
      <c r="C113" s="73"/>
      <c r="D113" s="73"/>
    </row>
    <row r="115" spans="3:4" ht="15.75">
      <c r="C115" s="73"/>
      <c r="D115" s="73"/>
    </row>
    <row r="116" spans="3:4" ht="15.75">
      <c r="C116" s="73"/>
      <c r="D116" s="73"/>
    </row>
    <row r="117" spans="3:4" ht="15.75">
      <c r="C117" s="73"/>
      <c r="D117" s="73"/>
    </row>
    <row r="118" spans="3:4" ht="15.75">
      <c r="C118" s="71"/>
      <c r="D118" s="71"/>
    </row>
    <row r="121" spans="3:4" ht="15.75">
      <c r="C121" s="72"/>
      <c r="D121" s="72"/>
    </row>
    <row r="125" spans="3:4" ht="15.75">
      <c r="C125" s="71"/>
      <c r="D125" s="71"/>
    </row>
    <row r="140" spans="3:4" ht="15.75">
      <c r="C140" s="71"/>
      <c r="D140" s="71"/>
    </row>
  </sheetData>
  <sheetProtection/>
  <mergeCells count="2">
    <mergeCell ref="A1:R1"/>
    <mergeCell ref="F5:M5"/>
  </mergeCells>
  <printOptions/>
  <pageMargins left="0.15748031496062992" right="0.15748031496062992" top="0.3937007874015748" bottom="0.3937007874015748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5">
      <selection activeCell="A37" sqref="A37:IV38"/>
    </sheetView>
  </sheetViews>
  <sheetFormatPr defaultColWidth="9.140625" defaultRowHeight="12.75"/>
  <cols>
    <col min="1" max="1" width="7.57421875" style="14" bestFit="1" customWidth="1"/>
    <col min="2" max="2" width="6.57421875" style="14" customWidth="1"/>
    <col min="3" max="3" width="13.57421875" style="16" bestFit="1" customWidth="1"/>
    <col min="4" max="4" width="14.28125" style="16" bestFit="1" customWidth="1"/>
    <col min="5" max="5" width="11.28125" style="13" bestFit="1" customWidth="1"/>
    <col min="6" max="6" width="31.8515625" style="15" bestFit="1" customWidth="1"/>
    <col min="7" max="7" width="9.28125" style="13" customWidth="1"/>
    <col min="8" max="8" width="20.421875" style="0" customWidth="1"/>
  </cols>
  <sheetData>
    <row r="1" spans="1:11" ht="23.25">
      <c r="A1" s="138" t="s">
        <v>14</v>
      </c>
      <c r="B1" s="138"/>
      <c r="C1" s="138"/>
      <c r="D1" s="138"/>
      <c r="E1" s="138"/>
      <c r="F1" s="138"/>
      <c r="G1" s="138"/>
      <c r="H1" s="110"/>
      <c r="I1" s="110"/>
      <c r="J1" s="110"/>
      <c r="K1" s="110"/>
    </row>
    <row r="2" spans="1:8" ht="9.75" customHeight="1">
      <c r="A2" s="117"/>
      <c r="B2" s="26"/>
      <c r="C2" s="26"/>
      <c r="D2" s="26"/>
      <c r="E2" s="26"/>
      <c r="F2" s="26"/>
      <c r="G2" s="26"/>
      <c r="H2" s="26"/>
    </row>
    <row r="3" spans="1:7" ht="20.25">
      <c r="A3" s="130"/>
      <c r="B3" s="140" t="s">
        <v>15</v>
      </c>
      <c r="C3" s="140"/>
      <c r="D3" s="8"/>
      <c r="E3" s="5"/>
      <c r="F3" s="6"/>
      <c r="G3" s="27"/>
    </row>
    <row r="4" spans="1:7" ht="15.75">
      <c r="A4" s="1"/>
      <c r="B4" s="141">
        <v>42503</v>
      </c>
      <c r="C4" s="141"/>
      <c r="D4" s="9"/>
      <c r="E4" s="5"/>
      <c r="F4" s="4"/>
      <c r="G4" s="5"/>
    </row>
    <row r="5" spans="1:7" ht="9.75" customHeight="1">
      <c r="A5" s="1"/>
      <c r="C5" s="9"/>
      <c r="D5" s="9"/>
      <c r="E5" s="5"/>
      <c r="F5" s="4"/>
      <c r="G5" s="5"/>
    </row>
    <row r="6" spans="1:8" ht="15.75">
      <c r="A6" s="1"/>
      <c r="B6" s="2"/>
      <c r="C6" s="3"/>
      <c r="D6" s="139" t="s">
        <v>425</v>
      </c>
      <c r="E6" s="139"/>
      <c r="F6" s="139"/>
      <c r="G6" s="24"/>
      <c r="H6" s="3"/>
    </row>
    <row r="7" spans="3:7" ht="12.75">
      <c r="C7" s="22"/>
      <c r="D7" s="22"/>
      <c r="G7" s="20"/>
    </row>
    <row r="8" spans="1:8" s="32" customFormat="1" ht="21">
      <c r="A8" s="28" t="s">
        <v>379</v>
      </c>
      <c r="B8" s="28" t="s">
        <v>0</v>
      </c>
      <c r="C8" s="29" t="s">
        <v>12</v>
      </c>
      <c r="D8" s="29" t="s">
        <v>11</v>
      </c>
      <c r="E8" s="30" t="s">
        <v>1</v>
      </c>
      <c r="F8" s="31" t="s">
        <v>3</v>
      </c>
      <c r="G8" s="30" t="s">
        <v>9</v>
      </c>
      <c r="H8" s="30" t="s">
        <v>10</v>
      </c>
    </row>
    <row r="9" spans="1:11" s="19" customFormat="1" ht="15.75">
      <c r="A9" s="118">
        <v>1</v>
      </c>
      <c r="B9" s="11">
        <v>130</v>
      </c>
      <c r="C9" s="37" t="s">
        <v>135</v>
      </c>
      <c r="D9" s="10" t="s">
        <v>185</v>
      </c>
      <c r="E9" s="17" t="s">
        <v>186</v>
      </c>
      <c r="F9" s="36" t="s">
        <v>41</v>
      </c>
      <c r="G9" s="129" t="s">
        <v>417</v>
      </c>
      <c r="H9" s="38" t="s">
        <v>187</v>
      </c>
      <c r="I9"/>
      <c r="J9"/>
      <c r="K9"/>
    </row>
    <row r="10" spans="1:11" s="19" customFormat="1" ht="15.75">
      <c r="A10" s="118">
        <v>2</v>
      </c>
      <c r="B10" s="11">
        <v>95</v>
      </c>
      <c r="C10" s="18" t="s">
        <v>250</v>
      </c>
      <c r="D10" s="10" t="s">
        <v>251</v>
      </c>
      <c r="E10" s="17" t="s">
        <v>252</v>
      </c>
      <c r="F10" s="36" t="s">
        <v>196</v>
      </c>
      <c r="G10" s="129" t="s">
        <v>418</v>
      </c>
      <c r="H10" s="38" t="s">
        <v>166</v>
      </c>
      <c r="I10"/>
      <c r="J10"/>
      <c r="K10"/>
    </row>
    <row r="11" spans="1:11" s="19" customFormat="1" ht="15.75">
      <c r="A11" s="118">
        <v>3</v>
      </c>
      <c r="B11" s="11">
        <v>96</v>
      </c>
      <c r="C11" s="18" t="s">
        <v>163</v>
      </c>
      <c r="D11" s="10" t="s">
        <v>80</v>
      </c>
      <c r="E11" s="17" t="s">
        <v>164</v>
      </c>
      <c r="F11" s="36" t="s">
        <v>196</v>
      </c>
      <c r="G11" s="129" t="s">
        <v>419</v>
      </c>
      <c r="H11" s="38" t="s">
        <v>166</v>
      </c>
      <c r="I11"/>
      <c r="J11"/>
      <c r="K11"/>
    </row>
    <row r="12" spans="1:11" s="19" customFormat="1" ht="15.75">
      <c r="A12" s="118">
        <v>4</v>
      </c>
      <c r="B12" s="11">
        <v>129</v>
      </c>
      <c r="C12" s="37" t="s">
        <v>253</v>
      </c>
      <c r="D12" s="10" t="s">
        <v>254</v>
      </c>
      <c r="E12" s="12" t="s">
        <v>255</v>
      </c>
      <c r="F12" s="36" t="s">
        <v>41</v>
      </c>
      <c r="G12" s="129" t="s">
        <v>420</v>
      </c>
      <c r="H12" s="38" t="s">
        <v>187</v>
      </c>
      <c r="I12"/>
      <c r="J12"/>
      <c r="K12"/>
    </row>
    <row r="13" spans="1:8" s="19" customFormat="1" ht="15.75">
      <c r="A13" s="118">
        <v>5</v>
      </c>
      <c r="B13" s="11">
        <v>73</v>
      </c>
      <c r="C13" s="37" t="s">
        <v>205</v>
      </c>
      <c r="D13" s="10" t="s">
        <v>206</v>
      </c>
      <c r="E13" s="121" t="s">
        <v>207</v>
      </c>
      <c r="F13" s="36" t="s">
        <v>26</v>
      </c>
      <c r="G13" s="129" t="s">
        <v>401</v>
      </c>
      <c r="H13" s="38" t="s">
        <v>208</v>
      </c>
    </row>
    <row r="14" spans="1:11" s="19" customFormat="1" ht="15.75">
      <c r="A14" s="118">
        <v>6</v>
      </c>
      <c r="B14" s="11">
        <v>188</v>
      </c>
      <c r="C14" s="37" t="s">
        <v>88</v>
      </c>
      <c r="D14" s="10" t="s">
        <v>89</v>
      </c>
      <c r="E14" s="12" t="s">
        <v>90</v>
      </c>
      <c r="F14" s="36" t="s">
        <v>91</v>
      </c>
      <c r="G14" s="129" t="s">
        <v>421</v>
      </c>
      <c r="H14" s="38" t="s">
        <v>92</v>
      </c>
      <c r="I14"/>
      <c r="J14"/>
      <c r="K14"/>
    </row>
    <row r="15" spans="1:11" s="19" customFormat="1" ht="15.75">
      <c r="A15" s="118">
        <v>7</v>
      </c>
      <c r="B15" s="11">
        <v>139</v>
      </c>
      <c r="C15" s="37" t="s">
        <v>194</v>
      </c>
      <c r="D15" s="10" t="s">
        <v>195</v>
      </c>
      <c r="E15" s="12" t="s">
        <v>85</v>
      </c>
      <c r="F15" s="36" t="s">
        <v>41</v>
      </c>
      <c r="G15" s="129" t="s">
        <v>422</v>
      </c>
      <c r="H15" s="38" t="s">
        <v>61</v>
      </c>
      <c r="I15"/>
      <c r="J15"/>
      <c r="K15"/>
    </row>
    <row r="16" spans="1:8" s="19" customFormat="1" ht="15.75">
      <c r="A16" s="118">
        <v>8</v>
      </c>
      <c r="B16" s="11">
        <v>67</v>
      </c>
      <c r="C16" s="37" t="s">
        <v>174</v>
      </c>
      <c r="D16" s="10" t="s">
        <v>175</v>
      </c>
      <c r="E16" s="12" t="s">
        <v>176</v>
      </c>
      <c r="F16" s="36" t="s">
        <v>26</v>
      </c>
      <c r="G16" s="129" t="s">
        <v>409</v>
      </c>
      <c r="H16" s="38" t="s">
        <v>169</v>
      </c>
    </row>
    <row r="17" spans="1:8" s="19" customFormat="1" ht="15.75">
      <c r="A17" s="118">
        <v>9</v>
      </c>
      <c r="B17" s="11">
        <v>71</v>
      </c>
      <c r="C17" s="37" t="s">
        <v>238</v>
      </c>
      <c r="D17" s="10" t="s">
        <v>239</v>
      </c>
      <c r="E17" s="122" t="s">
        <v>240</v>
      </c>
      <c r="F17" s="36" t="s">
        <v>26</v>
      </c>
      <c r="G17" s="129" t="s">
        <v>410</v>
      </c>
      <c r="H17" s="38" t="s">
        <v>169</v>
      </c>
    </row>
    <row r="18" spans="1:8" s="19" customFormat="1" ht="15.75">
      <c r="A18" s="118">
        <v>10</v>
      </c>
      <c r="B18" s="11">
        <v>26</v>
      </c>
      <c r="C18" s="37" t="s">
        <v>177</v>
      </c>
      <c r="D18" s="10" t="s">
        <v>89</v>
      </c>
      <c r="E18" s="12" t="s">
        <v>178</v>
      </c>
      <c r="F18" s="36" t="s">
        <v>179</v>
      </c>
      <c r="G18" s="129" t="s">
        <v>402</v>
      </c>
      <c r="H18" s="38" t="s">
        <v>180</v>
      </c>
    </row>
    <row r="19" spans="1:8" s="19" customFormat="1" ht="15.75">
      <c r="A19" s="118">
        <v>11</v>
      </c>
      <c r="B19" s="11">
        <v>30</v>
      </c>
      <c r="C19" s="10" t="s">
        <v>81</v>
      </c>
      <c r="D19" s="37" t="s">
        <v>181</v>
      </c>
      <c r="E19" s="12" t="s">
        <v>182</v>
      </c>
      <c r="F19" s="36" t="s">
        <v>183</v>
      </c>
      <c r="G19" s="129" t="s">
        <v>411</v>
      </c>
      <c r="H19" s="38" t="s">
        <v>184</v>
      </c>
    </row>
    <row r="20" spans="1:8" s="19" customFormat="1" ht="15.75">
      <c r="A20" s="118">
        <v>12</v>
      </c>
      <c r="B20" s="11">
        <v>12</v>
      </c>
      <c r="C20" s="37" t="s">
        <v>127</v>
      </c>
      <c r="D20" s="10" t="s">
        <v>153</v>
      </c>
      <c r="E20" s="12" t="s">
        <v>154</v>
      </c>
      <c r="F20" s="36" t="s">
        <v>107</v>
      </c>
      <c r="G20" s="129" t="s">
        <v>412</v>
      </c>
      <c r="H20" s="38" t="s">
        <v>155</v>
      </c>
    </row>
    <row r="21" spans="1:11" s="19" customFormat="1" ht="15.75">
      <c r="A21" s="118">
        <v>13</v>
      </c>
      <c r="B21" s="11">
        <v>72</v>
      </c>
      <c r="C21" s="37" t="s">
        <v>247</v>
      </c>
      <c r="D21" s="10" t="s">
        <v>248</v>
      </c>
      <c r="E21" s="12" t="s">
        <v>249</v>
      </c>
      <c r="F21" s="36" t="s">
        <v>26</v>
      </c>
      <c r="G21" s="129" t="s">
        <v>423</v>
      </c>
      <c r="H21" s="38" t="s">
        <v>169</v>
      </c>
      <c r="I21"/>
      <c r="J21"/>
      <c r="K21"/>
    </row>
    <row r="22" spans="1:8" s="19" customFormat="1" ht="15.75">
      <c r="A22" s="118">
        <v>14</v>
      </c>
      <c r="B22" s="11">
        <v>107</v>
      </c>
      <c r="C22" s="37" t="s">
        <v>241</v>
      </c>
      <c r="D22" s="10" t="s">
        <v>242</v>
      </c>
      <c r="E22" s="17" t="s">
        <v>243</v>
      </c>
      <c r="F22" s="36" t="s">
        <v>112</v>
      </c>
      <c r="G22" s="129" t="s">
        <v>413</v>
      </c>
      <c r="H22" s="38" t="s">
        <v>233</v>
      </c>
    </row>
    <row r="23" spans="1:8" s="19" customFormat="1" ht="15.75">
      <c r="A23" s="118">
        <v>15</v>
      </c>
      <c r="B23" s="11">
        <v>225</v>
      </c>
      <c r="C23" s="33" t="s">
        <v>73</v>
      </c>
      <c r="D23" s="10" t="s">
        <v>74</v>
      </c>
      <c r="E23" s="12" t="s">
        <v>75</v>
      </c>
      <c r="F23" s="10" t="s">
        <v>76</v>
      </c>
      <c r="G23" s="129" t="s">
        <v>400</v>
      </c>
      <c r="H23" s="33" t="s">
        <v>77</v>
      </c>
    </row>
    <row r="24" spans="1:8" s="19" customFormat="1" ht="15.75">
      <c r="A24" s="118">
        <v>16</v>
      </c>
      <c r="B24" s="11">
        <v>25</v>
      </c>
      <c r="C24" s="37" t="s">
        <v>227</v>
      </c>
      <c r="D24" s="10" t="s">
        <v>212</v>
      </c>
      <c r="E24" s="12" t="s">
        <v>228</v>
      </c>
      <c r="F24" s="36" t="s">
        <v>179</v>
      </c>
      <c r="G24" s="129" t="s">
        <v>396</v>
      </c>
      <c r="H24" s="38" t="s">
        <v>229</v>
      </c>
    </row>
    <row r="25" spans="1:8" s="19" customFormat="1" ht="15.75">
      <c r="A25" s="118">
        <v>17</v>
      </c>
      <c r="B25" s="11">
        <v>69</v>
      </c>
      <c r="C25" s="37" t="s">
        <v>222</v>
      </c>
      <c r="D25" s="10" t="s">
        <v>223</v>
      </c>
      <c r="E25" s="12" t="s">
        <v>224</v>
      </c>
      <c r="F25" s="36" t="s">
        <v>26</v>
      </c>
      <c r="G25" s="129" t="s">
        <v>403</v>
      </c>
      <c r="H25" s="38" t="s">
        <v>27</v>
      </c>
    </row>
    <row r="26" spans="1:8" s="19" customFormat="1" ht="15.75">
      <c r="A26" s="118">
        <v>18</v>
      </c>
      <c r="B26" s="11">
        <v>48</v>
      </c>
      <c r="C26" s="37" t="s">
        <v>48</v>
      </c>
      <c r="D26" s="10" t="s">
        <v>49</v>
      </c>
      <c r="E26" s="12" t="s">
        <v>50</v>
      </c>
      <c r="F26" s="36" t="s">
        <v>51</v>
      </c>
      <c r="G26" s="129" t="s">
        <v>397</v>
      </c>
      <c r="H26" s="38" t="s">
        <v>52</v>
      </c>
    </row>
    <row r="27" spans="1:8" s="19" customFormat="1" ht="15.75">
      <c r="A27" s="118">
        <v>19</v>
      </c>
      <c r="B27" s="11">
        <v>113</v>
      </c>
      <c r="C27" s="37" t="s">
        <v>93</v>
      </c>
      <c r="D27" s="10" t="s">
        <v>94</v>
      </c>
      <c r="E27" s="12" t="s">
        <v>95</v>
      </c>
      <c r="F27" s="36" t="s">
        <v>96</v>
      </c>
      <c r="G27" s="129" t="s">
        <v>414</v>
      </c>
      <c r="H27" s="38" t="s">
        <v>97</v>
      </c>
    </row>
    <row r="28" spans="1:8" s="19" customFormat="1" ht="15.75">
      <c r="A28" s="118">
        <v>20</v>
      </c>
      <c r="B28" s="11">
        <v>68</v>
      </c>
      <c r="C28" s="37" t="s">
        <v>167</v>
      </c>
      <c r="D28" s="10" t="s">
        <v>53</v>
      </c>
      <c r="E28" s="12" t="s">
        <v>168</v>
      </c>
      <c r="F28" s="36" t="s">
        <v>26</v>
      </c>
      <c r="G28" s="129" t="s">
        <v>415</v>
      </c>
      <c r="H28" s="38" t="s">
        <v>169</v>
      </c>
    </row>
    <row r="29" spans="1:8" s="19" customFormat="1" ht="15.75">
      <c r="A29" s="118">
        <v>21</v>
      </c>
      <c r="B29" s="11">
        <v>125</v>
      </c>
      <c r="C29" s="37" t="s">
        <v>244</v>
      </c>
      <c r="D29" s="10" t="s">
        <v>245</v>
      </c>
      <c r="E29" s="12" t="s">
        <v>246</v>
      </c>
      <c r="F29" s="36" t="s">
        <v>225</v>
      </c>
      <c r="G29" s="129" t="s">
        <v>416</v>
      </c>
      <c r="H29" s="38" t="s">
        <v>226</v>
      </c>
    </row>
    <row r="30" spans="1:8" s="19" customFormat="1" ht="15.75">
      <c r="A30" s="118">
        <v>22</v>
      </c>
      <c r="B30" s="11">
        <v>149</v>
      </c>
      <c r="C30" s="37" t="s">
        <v>212</v>
      </c>
      <c r="D30" s="10" t="s">
        <v>213</v>
      </c>
      <c r="E30" s="121" t="s">
        <v>214</v>
      </c>
      <c r="F30" s="36" t="s">
        <v>41</v>
      </c>
      <c r="G30" s="129" t="s">
        <v>404</v>
      </c>
      <c r="H30" s="38" t="s">
        <v>126</v>
      </c>
    </row>
    <row r="31" spans="1:8" s="19" customFormat="1" ht="15.75">
      <c r="A31" s="118">
        <v>23</v>
      </c>
      <c r="B31" s="11">
        <v>210</v>
      </c>
      <c r="C31" s="37" t="s">
        <v>215</v>
      </c>
      <c r="D31" s="10" t="s">
        <v>188</v>
      </c>
      <c r="E31" s="12" t="s">
        <v>216</v>
      </c>
      <c r="F31" s="10" t="s">
        <v>217</v>
      </c>
      <c r="G31" s="129" t="s">
        <v>405</v>
      </c>
      <c r="H31" s="37" t="s">
        <v>218</v>
      </c>
    </row>
    <row r="32" spans="1:8" s="19" customFormat="1" ht="15.75">
      <c r="A32" s="118">
        <v>24</v>
      </c>
      <c r="B32" s="11">
        <v>81</v>
      </c>
      <c r="C32" s="37" t="s">
        <v>234</v>
      </c>
      <c r="D32" s="10" t="s">
        <v>235</v>
      </c>
      <c r="E32" s="12" t="s">
        <v>236</v>
      </c>
      <c r="F32" s="36" t="s">
        <v>152</v>
      </c>
      <c r="G32" s="129" t="s">
        <v>406</v>
      </c>
      <c r="H32" s="38" t="s">
        <v>237</v>
      </c>
    </row>
    <row r="33" spans="1:8" s="19" customFormat="1" ht="15.75">
      <c r="A33" s="118">
        <v>25</v>
      </c>
      <c r="B33" s="11">
        <v>108</v>
      </c>
      <c r="C33" s="37" t="s">
        <v>230</v>
      </c>
      <c r="D33" s="10" t="s">
        <v>231</v>
      </c>
      <c r="E33" s="17" t="s">
        <v>232</v>
      </c>
      <c r="F33" s="36" t="s">
        <v>112</v>
      </c>
      <c r="G33" s="129" t="s">
        <v>407</v>
      </c>
      <c r="H33" s="38" t="s">
        <v>233</v>
      </c>
    </row>
    <row r="34" spans="1:8" s="19" customFormat="1" ht="15.75">
      <c r="A34" s="118">
        <v>26</v>
      </c>
      <c r="B34" s="11">
        <v>70</v>
      </c>
      <c r="C34" s="37" t="s">
        <v>219</v>
      </c>
      <c r="D34" s="10" t="s">
        <v>220</v>
      </c>
      <c r="E34" s="12" t="s">
        <v>221</v>
      </c>
      <c r="F34" s="36" t="s">
        <v>26</v>
      </c>
      <c r="G34" s="129" t="s">
        <v>398</v>
      </c>
      <c r="H34" s="38" t="s">
        <v>27</v>
      </c>
    </row>
    <row r="35" spans="1:8" s="19" customFormat="1" ht="15.75">
      <c r="A35" s="118">
        <v>27</v>
      </c>
      <c r="B35" s="11">
        <v>84</v>
      </c>
      <c r="C35" s="37" t="s">
        <v>101</v>
      </c>
      <c r="D35" s="10" t="s">
        <v>102</v>
      </c>
      <c r="E35" s="12" t="s">
        <v>103</v>
      </c>
      <c r="F35" s="36" t="s">
        <v>43</v>
      </c>
      <c r="G35" s="129" t="s">
        <v>408</v>
      </c>
      <c r="H35" s="38" t="s">
        <v>104</v>
      </c>
    </row>
    <row r="36" spans="1:8" s="19" customFormat="1" ht="15.75">
      <c r="A36" s="118">
        <v>28</v>
      </c>
      <c r="B36" s="11">
        <v>115</v>
      </c>
      <c r="C36" s="37" t="s">
        <v>98</v>
      </c>
      <c r="D36" s="10" t="s">
        <v>201</v>
      </c>
      <c r="E36" s="12" t="s">
        <v>202</v>
      </c>
      <c r="F36" s="36" t="s">
        <v>203</v>
      </c>
      <c r="G36" s="129" t="s">
        <v>399</v>
      </c>
      <c r="H36" s="38" t="s">
        <v>204</v>
      </c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D6" sqref="D6:F6"/>
    </sheetView>
  </sheetViews>
  <sheetFormatPr defaultColWidth="9.140625" defaultRowHeight="12.75"/>
  <cols>
    <col min="1" max="1" width="7.57421875" style="14" bestFit="1" customWidth="1"/>
    <col min="2" max="2" width="6.57421875" style="14" customWidth="1"/>
    <col min="3" max="3" width="13.57421875" style="16" bestFit="1" customWidth="1"/>
    <col min="4" max="4" width="17.140625" style="16" bestFit="1" customWidth="1"/>
    <col min="5" max="5" width="11.28125" style="13" bestFit="1" customWidth="1"/>
    <col min="6" max="6" width="31.8515625" style="15" bestFit="1" customWidth="1"/>
    <col min="7" max="7" width="9.28125" style="13" customWidth="1"/>
    <col min="8" max="8" width="20.421875" style="0" customWidth="1"/>
  </cols>
  <sheetData>
    <row r="1" spans="1:11" ht="23.25">
      <c r="A1" s="138" t="s">
        <v>14</v>
      </c>
      <c r="B1" s="138"/>
      <c r="C1" s="138"/>
      <c r="D1" s="138"/>
      <c r="E1" s="138"/>
      <c r="F1" s="138"/>
      <c r="G1" s="138"/>
      <c r="H1" s="110"/>
      <c r="I1" s="110"/>
      <c r="J1" s="110"/>
      <c r="K1" s="110"/>
    </row>
    <row r="2" spans="1:8" ht="9.75" customHeight="1">
      <c r="A2" s="117"/>
      <c r="B2" s="26"/>
      <c r="C2" s="26"/>
      <c r="D2" s="26"/>
      <c r="E2" s="26"/>
      <c r="F2" s="26"/>
      <c r="G2" s="26"/>
      <c r="H2" s="26"/>
    </row>
    <row r="3" spans="1:7" ht="20.25">
      <c r="A3" s="130"/>
      <c r="B3" s="140" t="s">
        <v>15</v>
      </c>
      <c r="C3" s="140"/>
      <c r="D3" s="8"/>
      <c r="E3" s="5"/>
      <c r="F3" s="6"/>
      <c r="G3" s="27"/>
    </row>
    <row r="4" spans="1:7" ht="15.75">
      <c r="A4" s="1"/>
      <c r="B4" s="141">
        <v>42503</v>
      </c>
      <c r="C4" s="141"/>
      <c r="D4" s="9"/>
      <c r="E4" s="5"/>
      <c r="F4" s="4"/>
      <c r="G4" s="5"/>
    </row>
    <row r="5" spans="1:7" ht="9.75" customHeight="1">
      <c r="A5" s="1"/>
      <c r="C5" s="9"/>
      <c r="D5" s="9"/>
      <c r="E5" s="5"/>
      <c r="F5" s="4"/>
      <c r="G5" s="5"/>
    </row>
    <row r="6" spans="1:8" ht="15.75">
      <c r="A6" s="1"/>
      <c r="B6" s="2"/>
      <c r="C6" s="3"/>
      <c r="D6" s="139" t="s">
        <v>426</v>
      </c>
      <c r="E6" s="139"/>
      <c r="F6" s="139"/>
      <c r="G6" s="24"/>
      <c r="H6" s="3"/>
    </row>
    <row r="7" spans="3:7" ht="12.75">
      <c r="C7" s="22"/>
      <c r="D7" s="22"/>
      <c r="G7" s="20"/>
    </row>
    <row r="8" spans="1:8" s="32" customFormat="1" ht="21">
      <c r="A8" s="28" t="s">
        <v>379</v>
      </c>
      <c r="B8" s="28" t="s">
        <v>0</v>
      </c>
      <c r="C8" s="29" t="s">
        <v>12</v>
      </c>
      <c r="D8" s="29" t="s">
        <v>11</v>
      </c>
      <c r="E8" s="30" t="s">
        <v>1</v>
      </c>
      <c r="F8" s="31" t="s">
        <v>3</v>
      </c>
      <c r="G8" s="30" t="s">
        <v>9</v>
      </c>
      <c r="H8" s="30" t="s">
        <v>10</v>
      </c>
    </row>
    <row r="9" spans="1:8" s="19" customFormat="1" ht="15.75">
      <c r="A9" s="12">
        <v>1</v>
      </c>
      <c r="B9" s="11">
        <v>83</v>
      </c>
      <c r="C9" s="33" t="s">
        <v>290</v>
      </c>
      <c r="D9" s="33" t="s">
        <v>57</v>
      </c>
      <c r="E9" s="12" t="s">
        <v>25</v>
      </c>
      <c r="F9" s="10" t="s">
        <v>43</v>
      </c>
      <c r="G9" s="112" t="s">
        <v>382</v>
      </c>
      <c r="H9" s="33" t="s">
        <v>291</v>
      </c>
    </row>
    <row r="10" spans="1:8" s="19" customFormat="1" ht="15.75">
      <c r="A10" s="12">
        <v>2</v>
      </c>
      <c r="B10" s="11">
        <v>63</v>
      </c>
      <c r="C10" s="33" t="s">
        <v>292</v>
      </c>
      <c r="D10" s="33" t="s">
        <v>293</v>
      </c>
      <c r="E10" s="12" t="s">
        <v>294</v>
      </c>
      <c r="F10" s="10" t="s">
        <v>295</v>
      </c>
      <c r="G10" s="112" t="s">
        <v>383</v>
      </c>
      <c r="H10" s="33" t="s">
        <v>296</v>
      </c>
    </row>
    <row r="11" spans="1:8" s="19" customFormat="1" ht="15.75">
      <c r="A11" s="12">
        <v>3</v>
      </c>
      <c r="B11" s="11">
        <v>124</v>
      </c>
      <c r="C11" s="33" t="s">
        <v>285</v>
      </c>
      <c r="D11" s="33" t="s">
        <v>119</v>
      </c>
      <c r="E11" s="12" t="s">
        <v>286</v>
      </c>
      <c r="F11" s="10" t="s">
        <v>225</v>
      </c>
      <c r="G11" s="112" t="s">
        <v>384</v>
      </c>
      <c r="H11" s="33" t="s">
        <v>226</v>
      </c>
    </row>
    <row r="12" spans="1:8" s="19" customFormat="1" ht="15.75">
      <c r="A12" s="12">
        <v>4</v>
      </c>
      <c r="B12" s="11">
        <v>74</v>
      </c>
      <c r="C12" s="33" t="s">
        <v>282</v>
      </c>
      <c r="D12" s="33" t="s">
        <v>283</v>
      </c>
      <c r="E12" s="12" t="s">
        <v>284</v>
      </c>
      <c r="F12" s="10" t="s">
        <v>26</v>
      </c>
      <c r="G12" s="112" t="s">
        <v>385</v>
      </c>
      <c r="H12" s="33" t="s">
        <v>208</v>
      </c>
    </row>
    <row r="13" spans="1:8" s="19" customFormat="1" ht="15.75">
      <c r="A13" s="12">
        <v>5</v>
      </c>
      <c r="B13" s="11">
        <v>24</v>
      </c>
      <c r="C13" s="33" t="s">
        <v>256</v>
      </c>
      <c r="D13" s="33" t="s">
        <v>257</v>
      </c>
      <c r="E13" s="12" t="s">
        <v>258</v>
      </c>
      <c r="F13" s="10" t="s">
        <v>179</v>
      </c>
      <c r="G13" s="112" t="s">
        <v>386</v>
      </c>
      <c r="H13" s="33" t="s">
        <v>229</v>
      </c>
    </row>
    <row r="14" spans="1:8" s="19" customFormat="1" ht="15.75">
      <c r="A14" s="12">
        <v>6</v>
      </c>
      <c r="B14" s="11">
        <v>205</v>
      </c>
      <c r="C14" s="33" t="s">
        <v>287</v>
      </c>
      <c r="D14" s="33" t="s">
        <v>288</v>
      </c>
      <c r="E14" s="12" t="s">
        <v>289</v>
      </c>
      <c r="F14" s="10" t="s">
        <v>31</v>
      </c>
      <c r="G14" s="112" t="s">
        <v>387</v>
      </c>
      <c r="H14" s="33" t="s">
        <v>173</v>
      </c>
    </row>
    <row r="15" spans="1:8" s="19" customFormat="1" ht="15.75">
      <c r="A15" s="12">
        <v>7</v>
      </c>
      <c r="B15" s="11">
        <v>131</v>
      </c>
      <c r="C15" s="33" t="s">
        <v>265</v>
      </c>
      <c r="D15" s="33" t="s">
        <v>266</v>
      </c>
      <c r="E15" s="12" t="s">
        <v>267</v>
      </c>
      <c r="F15" s="10" t="s">
        <v>41</v>
      </c>
      <c r="G15" s="112" t="s">
        <v>388</v>
      </c>
      <c r="H15" s="33" t="s">
        <v>187</v>
      </c>
    </row>
    <row r="16" spans="1:8" s="19" customFormat="1" ht="15.75">
      <c r="A16" s="12">
        <v>8</v>
      </c>
      <c r="B16" s="11">
        <v>216</v>
      </c>
      <c r="C16" s="33" t="s">
        <v>259</v>
      </c>
      <c r="D16" s="33" t="s">
        <v>70</v>
      </c>
      <c r="E16" s="12" t="s">
        <v>260</v>
      </c>
      <c r="F16" s="10" t="s">
        <v>261</v>
      </c>
      <c r="G16" s="112" t="s">
        <v>389</v>
      </c>
      <c r="H16" s="33" t="s">
        <v>262</v>
      </c>
    </row>
    <row r="17" spans="1:8" s="19" customFormat="1" ht="15.75">
      <c r="A17" s="12">
        <v>9</v>
      </c>
      <c r="B17" s="11">
        <v>137</v>
      </c>
      <c r="C17" s="33" t="s">
        <v>301</v>
      </c>
      <c r="D17" s="33" t="s">
        <v>302</v>
      </c>
      <c r="E17" s="12" t="s">
        <v>303</v>
      </c>
      <c r="F17" s="10" t="s">
        <v>41</v>
      </c>
      <c r="G17" s="112" t="s">
        <v>390</v>
      </c>
      <c r="H17" s="33" t="s">
        <v>304</v>
      </c>
    </row>
    <row r="18" spans="1:8" s="19" customFormat="1" ht="15.75">
      <c r="A18" s="12">
        <v>10</v>
      </c>
      <c r="B18" s="11">
        <v>6</v>
      </c>
      <c r="C18" s="33" t="s">
        <v>268</v>
      </c>
      <c r="D18" s="33" t="s">
        <v>269</v>
      </c>
      <c r="E18" s="12" t="s">
        <v>270</v>
      </c>
      <c r="F18" s="10" t="s">
        <v>36</v>
      </c>
      <c r="G18" s="112" t="s">
        <v>391</v>
      </c>
      <c r="H18" s="33" t="s">
        <v>271</v>
      </c>
    </row>
    <row r="19" spans="1:8" s="19" customFormat="1" ht="15.75">
      <c r="A19" s="12">
        <v>11</v>
      </c>
      <c r="B19" s="11">
        <v>31</v>
      </c>
      <c r="C19" s="33" t="s">
        <v>274</v>
      </c>
      <c r="D19" s="33" t="s">
        <v>206</v>
      </c>
      <c r="E19" s="12" t="s">
        <v>275</v>
      </c>
      <c r="F19" s="10" t="s">
        <v>183</v>
      </c>
      <c r="G19" s="112" t="s">
        <v>392</v>
      </c>
      <c r="H19" s="33" t="s">
        <v>184</v>
      </c>
    </row>
    <row r="20" spans="1:8" s="19" customFormat="1" ht="15.75">
      <c r="A20" s="12">
        <v>12</v>
      </c>
      <c r="B20" s="11">
        <v>123</v>
      </c>
      <c r="C20" s="33" t="s">
        <v>276</v>
      </c>
      <c r="D20" s="33" t="s">
        <v>277</v>
      </c>
      <c r="E20" s="12" t="s">
        <v>278</v>
      </c>
      <c r="F20" s="10" t="s">
        <v>225</v>
      </c>
      <c r="G20" s="112" t="s">
        <v>393</v>
      </c>
      <c r="H20" s="33" t="s">
        <v>226</v>
      </c>
    </row>
    <row r="21" spans="1:8" s="19" customFormat="1" ht="15.75">
      <c r="A21" s="12">
        <v>13</v>
      </c>
      <c r="B21" s="11">
        <v>23</v>
      </c>
      <c r="C21" s="33" t="s">
        <v>279</v>
      </c>
      <c r="D21" s="33" t="s">
        <v>280</v>
      </c>
      <c r="E21" s="12" t="s">
        <v>281</v>
      </c>
      <c r="F21" s="10" t="s">
        <v>179</v>
      </c>
      <c r="G21" s="112" t="s">
        <v>394</v>
      </c>
      <c r="H21" s="33" t="s">
        <v>180</v>
      </c>
    </row>
    <row r="22" spans="1:8" s="19" customFormat="1" ht="15.75">
      <c r="A22" s="12">
        <v>14</v>
      </c>
      <c r="B22" s="11">
        <v>62</v>
      </c>
      <c r="C22" s="33" t="s">
        <v>297</v>
      </c>
      <c r="D22" s="33" t="s">
        <v>298</v>
      </c>
      <c r="E22" s="12" t="s">
        <v>299</v>
      </c>
      <c r="F22" s="10" t="s">
        <v>295</v>
      </c>
      <c r="G22" s="112" t="s">
        <v>395</v>
      </c>
      <c r="H22" s="33" t="s">
        <v>300</v>
      </c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zoomScale="90" zoomScaleNormal="90" workbookViewId="0" topLeftCell="A16">
      <selection activeCell="F22" sqref="F22"/>
    </sheetView>
  </sheetViews>
  <sheetFormatPr defaultColWidth="9.140625" defaultRowHeight="12.75"/>
  <cols>
    <col min="1" max="1" width="6.421875" style="41" customWidth="1"/>
    <col min="2" max="2" width="5.57421875" style="39" customWidth="1"/>
    <col min="3" max="4" width="20.140625" style="41" customWidth="1"/>
    <col min="5" max="5" width="11.8515625" style="42" bestFit="1" customWidth="1"/>
    <col min="6" max="6" width="22.8515625" style="41" bestFit="1" customWidth="1"/>
    <col min="7" max="7" width="7.7109375" style="41" customWidth="1"/>
    <col min="8" max="8" width="8.57421875" style="41" customWidth="1"/>
    <col min="9" max="9" width="9.140625" style="41" customWidth="1"/>
    <col min="10" max="13" width="9.140625" style="39" customWidth="1"/>
    <col min="14" max="14" width="23.8515625" style="40" customWidth="1"/>
    <col min="15" max="16384" width="9.140625" style="39" customWidth="1"/>
  </cols>
  <sheetData>
    <row r="1" spans="1:22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10"/>
      <c r="O1" s="110"/>
      <c r="P1" s="110"/>
      <c r="Q1" s="110"/>
      <c r="R1" s="66"/>
      <c r="S1" s="66"/>
      <c r="T1" s="66"/>
      <c r="U1" s="60"/>
      <c r="V1" s="60"/>
    </row>
    <row r="2" spans="1:22" ht="20.25">
      <c r="A2" s="131"/>
      <c r="B2" s="59"/>
      <c r="C2" s="65" t="s">
        <v>15</v>
      </c>
      <c r="D2" s="65"/>
      <c r="F2" s="60"/>
      <c r="G2" s="63"/>
      <c r="H2" s="62"/>
      <c r="I2" s="61"/>
      <c r="J2" s="57"/>
      <c r="M2" s="56"/>
      <c r="T2" s="41"/>
      <c r="U2" s="60"/>
      <c r="V2" s="60"/>
    </row>
    <row r="3" spans="1:22" ht="20.25">
      <c r="A3" s="131"/>
      <c r="B3" s="59"/>
      <c r="C3" s="64">
        <v>42503</v>
      </c>
      <c r="D3" s="64"/>
      <c r="F3" s="60"/>
      <c r="G3" s="63"/>
      <c r="H3" s="62"/>
      <c r="I3" s="61"/>
      <c r="J3" s="57"/>
      <c r="M3" s="56"/>
      <c r="T3" s="41"/>
      <c r="U3" s="60"/>
      <c r="V3" s="60"/>
    </row>
    <row r="4" spans="2:21" ht="15.75">
      <c r="B4" s="59"/>
      <c r="C4" s="58"/>
      <c r="D4" s="58"/>
      <c r="E4" s="54"/>
      <c r="F4" s="142" t="s">
        <v>16</v>
      </c>
      <c r="G4" s="142"/>
      <c r="H4" s="142"/>
      <c r="I4" s="142"/>
      <c r="J4" s="57"/>
      <c r="M4" s="56"/>
      <c r="T4" s="41"/>
      <c r="U4" s="41"/>
    </row>
    <row r="5" spans="2:13" ht="12.75">
      <c r="B5" s="55"/>
      <c r="C5" s="39"/>
      <c r="D5" s="39"/>
      <c r="E5" s="54"/>
      <c r="L5" s="41"/>
      <c r="M5" s="41"/>
    </row>
    <row r="6" spans="1:14" s="48" customFormat="1" ht="28.5">
      <c r="A6" s="49" t="s">
        <v>379</v>
      </c>
      <c r="B6" s="53" t="s">
        <v>0</v>
      </c>
      <c r="C6" s="51" t="s">
        <v>12</v>
      </c>
      <c r="D6" s="51" t="s">
        <v>11</v>
      </c>
      <c r="E6" s="52" t="s">
        <v>1</v>
      </c>
      <c r="F6" s="51" t="s">
        <v>3</v>
      </c>
      <c r="G6" s="50" t="s">
        <v>7</v>
      </c>
      <c r="H6" s="50" t="s">
        <v>6</v>
      </c>
      <c r="I6" s="50" t="s">
        <v>5</v>
      </c>
      <c r="J6" s="49">
        <v>4</v>
      </c>
      <c r="K6" s="49">
        <v>5</v>
      </c>
      <c r="L6" s="49">
        <v>6</v>
      </c>
      <c r="M6" s="49" t="s">
        <v>2</v>
      </c>
      <c r="N6" s="49" t="s">
        <v>10</v>
      </c>
    </row>
    <row r="7" spans="1:14" ht="15.75">
      <c r="A7" s="132">
        <v>1</v>
      </c>
      <c r="B7" s="46">
        <v>152</v>
      </c>
      <c r="C7" s="47" t="s">
        <v>38</v>
      </c>
      <c r="D7" s="47" t="s">
        <v>39</v>
      </c>
      <c r="E7" s="108" t="s">
        <v>40</v>
      </c>
      <c r="F7" s="45" t="s">
        <v>41</v>
      </c>
      <c r="G7" s="44" t="s">
        <v>380</v>
      </c>
      <c r="H7" s="44">
        <v>6.19</v>
      </c>
      <c r="I7" s="44">
        <v>6.13</v>
      </c>
      <c r="J7" s="44" t="s">
        <v>380</v>
      </c>
      <c r="K7" s="44">
        <v>6.12</v>
      </c>
      <c r="L7" s="44">
        <v>6.4</v>
      </c>
      <c r="M7" s="44">
        <f>MAX(G7:L7)</f>
        <v>6.4</v>
      </c>
      <c r="N7" s="47" t="s">
        <v>42</v>
      </c>
    </row>
    <row r="8" spans="1:14" ht="15.75">
      <c r="A8" s="132"/>
      <c r="B8" s="46"/>
      <c r="C8" s="47"/>
      <c r="D8" s="47"/>
      <c r="E8" s="108"/>
      <c r="F8" s="45"/>
      <c r="G8" s="133">
        <v>2.6</v>
      </c>
      <c r="H8" s="133">
        <v>1.2</v>
      </c>
      <c r="I8" s="133">
        <v>0.2</v>
      </c>
      <c r="J8" s="133">
        <v>1.7</v>
      </c>
      <c r="K8" s="133">
        <v>0.8</v>
      </c>
      <c r="L8" s="133">
        <v>0.5</v>
      </c>
      <c r="M8" s="124">
        <f>M7</f>
        <v>6.4</v>
      </c>
      <c r="N8" s="47"/>
    </row>
    <row r="9" spans="1:14" ht="15.75">
      <c r="A9" s="132">
        <v>2</v>
      </c>
      <c r="B9" s="46">
        <v>151</v>
      </c>
      <c r="C9" s="47" t="s">
        <v>148</v>
      </c>
      <c r="D9" s="47" t="s">
        <v>149</v>
      </c>
      <c r="E9" s="108" t="s">
        <v>150</v>
      </c>
      <c r="F9" s="45" t="s">
        <v>41</v>
      </c>
      <c r="G9" s="44" t="s">
        <v>380</v>
      </c>
      <c r="H9" s="44" t="s">
        <v>380</v>
      </c>
      <c r="I9" s="44">
        <v>6.21</v>
      </c>
      <c r="J9" s="44" t="s">
        <v>380</v>
      </c>
      <c r="K9" s="44">
        <v>6.29</v>
      </c>
      <c r="L9" s="44">
        <v>6.34</v>
      </c>
      <c r="M9" s="44">
        <f>MAX(G9:L9)</f>
        <v>6.34</v>
      </c>
      <c r="N9" s="47" t="s">
        <v>42</v>
      </c>
    </row>
    <row r="10" spans="1:14" ht="15.75">
      <c r="A10" s="132"/>
      <c r="B10" s="46"/>
      <c r="C10" s="47"/>
      <c r="D10" s="47"/>
      <c r="E10" s="108"/>
      <c r="F10" s="45"/>
      <c r="G10" s="133">
        <v>1.7</v>
      </c>
      <c r="H10" s="133">
        <v>1.3</v>
      </c>
      <c r="I10" s="133">
        <v>1.2</v>
      </c>
      <c r="J10" s="133">
        <v>0.6</v>
      </c>
      <c r="K10" s="133">
        <v>1.8</v>
      </c>
      <c r="L10" s="133">
        <v>1.7</v>
      </c>
      <c r="M10" s="124">
        <f>M9</f>
        <v>6.34</v>
      </c>
      <c r="N10" s="47"/>
    </row>
    <row r="11" spans="1:14" ht="15.75">
      <c r="A11" s="132">
        <v>3</v>
      </c>
      <c r="B11" s="46">
        <v>11</v>
      </c>
      <c r="C11" s="47" t="s">
        <v>134</v>
      </c>
      <c r="D11" s="47" t="s">
        <v>135</v>
      </c>
      <c r="E11" s="108" t="s">
        <v>136</v>
      </c>
      <c r="F11" s="45" t="s">
        <v>107</v>
      </c>
      <c r="G11" s="44">
        <v>5.96</v>
      </c>
      <c r="H11" s="44" t="s">
        <v>380</v>
      </c>
      <c r="I11" s="44">
        <v>5.83</v>
      </c>
      <c r="J11" s="44" t="s">
        <v>380</v>
      </c>
      <c r="K11" s="44">
        <v>6.08</v>
      </c>
      <c r="L11" s="44" t="s">
        <v>380</v>
      </c>
      <c r="M11" s="44">
        <f>MAX(G11:L11)</f>
        <v>6.08</v>
      </c>
      <c r="N11" s="47" t="s">
        <v>108</v>
      </c>
    </row>
    <row r="12" spans="1:14" ht="15.75">
      <c r="A12" s="132"/>
      <c r="B12" s="46"/>
      <c r="C12" s="47"/>
      <c r="D12" s="47"/>
      <c r="E12" s="108"/>
      <c r="F12" s="45"/>
      <c r="G12" s="133">
        <v>1.3</v>
      </c>
      <c r="H12" s="133">
        <v>2.4</v>
      </c>
      <c r="I12" s="133">
        <v>1.7</v>
      </c>
      <c r="J12" s="133">
        <v>2.7</v>
      </c>
      <c r="K12" s="133">
        <v>1.2</v>
      </c>
      <c r="L12" s="133">
        <v>1.3</v>
      </c>
      <c r="M12" s="124">
        <f>M11</f>
        <v>6.08</v>
      </c>
      <c r="N12" s="47"/>
    </row>
    <row r="13" spans="1:14" ht="15.75">
      <c r="A13" s="132">
        <v>4</v>
      </c>
      <c r="B13" s="46">
        <v>3</v>
      </c>
      <c r="C13" s="47" t="s">
        <v>372</v>
      </c>
      <c r="D13" s="47" t="s">
        <v>373</v>
      </c>
      <c r="E13" s="108" t="s">
        <v>374</v>
      </c>
      <c r="F13" s="45" t="s">
        <v>320</v>
      </c>
      <c r="G13" s="44">
        <v>5.88</v>
      </c>
      <c r="H13" s="44" t="s">
        <v>380</v>
      </c>
      <c r="I13" s="44">
        <v>5.94</v>
      </c>
      <c r="J13" s="44">
        <v>5.89</v>
      </c>
      <c r="K13" s="44" t="s">
        <v>380</v>
      </c>
      <c r="L13" s="44">
        <v>5.96</v>
      </c>
      <c r="M13" s="44">
        <f>MAX(G13:L13)</f>
        <v>5.96</v>
      </c>
      <c r="N13" s="47" t="s">
        <v>321</v>
      </c>
    </row>
    <row r="14" spans="1:14" ht="15.75">
      <c r="A14" s="132"/>
      <c r="B14" s="46"/>
      <c r="C14" s="47"/>
      <c r="D14" s="47"/>
      <c r="E14" s="108"/>
      <c r="F14" s="45"/>
      <c r="G14" s="133">
        <v>2.6</v>
      </c>
      <c r="H14" s="133">
        <v>1.5</v>
      </c>
      <c r="I14" s="133">
        <v>0.5</v>
      </c>
      <c r="J14" s="133">
        <v>2.7</v>
      </c>
      <c r="K14" s="133">
        <v>1.1</v>
      </c>
      <c r="L14" s="133">
        <v>0.5</v>
      </c>
      <c r="M14" s="124">
        <f>M13</f>
        <v>5.96</v>
      </c>
      <c r="N14" s="47"/>
    </row>
    <row r="15" spans="1:14" ht="15.75">
      <c r="A15" s="132">
        <v>5</v>
      </c>
      <c r="B15" s="46">
        <v>7</v>
      </c>
      <c r="C15" s="47" t="s">
        <v>327</v>
      </c>
      <c r="D15" s="47" t="s">
        <v>153</v>
      </c>
      <c r="E15" s="108" t="s">
        <v>328</v>
      </c>
      <c r="F15" s="45" t="s">
        <v>36</v>
      </c>
      <c r="G15" s="44" t="s">
        <v>380</v>
      </c>
      <c r="H15" s="44">
        <v>5.94</v>
      </c>
      <c r="I15" s="44">
        <v>5.64</v>
      </c>
      <c r="J15" s="44">
        <v>5.86</v>
      </c>
      <c r="K15" s="44">
        <v>4.11</v>
      </c>
      <c r="L15" s="44" t="s">
        <v>380</v>
      </c>
      <c r="M15" s="44">
        <f>MAX(G15:L15)</f>
        <v>5.94</v>
      </c>
      <c r="N15" s="47" t="s">
        <v>37</v>
      </c>
    </row>
    <row r="16" spans="1:14" ht="15.75">
      <c r="A16" s="132"/>
      <c r="B16" s="46"/>
      <c r="C16" s="47"/>
      <c r="D16" s="47"/>
      <c r="E16" s="108"/>
      <c r="F16" s="45"/>
      <c r="G16" s="133">
        <v>1.3</v>
      </c>
      <c r="H16" s="133">
        <v>1.1</v>
      </c>
      <c r="I16" s="133">
        <v>0</v>
      </c>
      <c r="J16" s="133">
        <v>3</v>
      </c>
      <c r="K16" s="133">
        <v>0.2</v>
      </c>
      <c r="L16" s="133">
        <v>0.7</v>
      </c>
      <c r="M16" s="124">
        <f>M15</f>
        <v>5.94</v>
      </c>
      <c r="N16" s="47"/>
    </row>
    <row r="17" spans="1:14" ht="15.75">
      <c r="A17" s="132">
        <v>6</v>
      </c>
      <c r="B17" s="46">
        <v>135</v>
      </c>
      <c r="C17" s="47" t="s">
        <v>70</v>
      </c>
      <c r="D17" s="47" t="s">
        <v>325</v>
      </c>
      <c r="E17" s="108" t="s">
        <v>326</v>
      </c>
      <c r="F17" s="45" t="s">
        <v>41</v>
      </c>
      <c r="G17" s="44">
        <v>5.54</v>
      </c>
      <c r="H17" s="44">
        <v>5.67</v>
      </c>
      <c r="I17" s="44">
        <v>5.39</v>
      </c>
      <c r="J17" s="44">
        <v>5.57</v>
      </c>
      <c r="K17" s="44">
        <v>5.65</v>
      </c>
      <c r="L17" s="44">
        <v>5.73</v>
      </c>
      <c r="M17" s="44">
        <f>MAX(G17:L17)</f>
        <v>5.73</v>
      </c>
      <c r="N17" s="47" t="s">
        <v>47</v>
      </c>
    </row>
    <row r="18" spans="1:14" ht="15.75">
      <c r="A18" s="132"/>
      <c r="B18" s="46"/>
      <c r="C18" s="47"/>
      <c r="D18" s="47"/>
      <c r="E18" s="108"/>
      <c r="F18" s="45"/>
      <c r="G18" s="133">
        <v>2.5</v>
      </c>
      <c r="H18" s="133">
        <v>-1.3</v>
      </c>
      <c r="I18" s="133">
        <v>3</v>
      </c>
      <c r="J18" s="133">
        <v>1.7</v>
      </c>
      <c r="K18" s="133">
        <v>0.4</v>
      </c>
      <c r="L18" s="133">
        <v>1.8</v>
      </c>
      <c r="M18" s="124">
        <f>M17</f>
        <v>5.73</v>
      </c>
      <c r="N18" s="47"/>
    </row>
    <row r="19" spans="1:14" ht="15.75">
      <c r="A19" s="132">
        <v>7</v>
      </c>
      <c r="B19" s="46">
        <v>204</v>
      </c>
      <c r="C19" s="47" t="s">
        <v>170</v>
      </c>
      <c r="D19" s="47" t="s">
        <v>171</v>
      </c>
      <c r="E19" s="108" t="s">
        <v>172</v>
      </c>
      <c r="F19" s="45" t="s">
        <v>31</v>
      </c>
      <c r="G19" s="44">
        <v>4.99</v>
      </c>
      <c r="H19" s="44">
        <v>4.91</v>
      </c>
      <c r="I19" s="44">
        <v>5.66</v>
      </c>
      <c r="J19" s="44">
        <v>5.4</v>
      </c>
      <c r="K19" s="44" t="s">
        <v>380</v>
      </c>
      <c r="L19" s="44" t="s">
        <v>427</v>
      </c>
      <c r="M19" s="44">
        <f>MAX(G19:L19)</f>
        <v>5.66</v>
      </c>
      <c r="N19" s="47" t="s">
        <v>173</v>
      </c>
    </row>
    <row r="20" spans="1:14" ht="15.75">
      <c r="A20" s="132"/>
      <c r="B20" s="46"/>
      <c r="C20" s="47"/>
      <c r="D20" s="47"/>
      <c r="E20" s="108"/>
      <c r="F20" s="45"/>
      <c r="G20" s="133">
        <v>-1.1</v>
      </c>
      <c r="H20" s="133">
        <v>0.5</v>
      </c>
      <c r="I20" s="133">
        <v>0.7</v>
      </c>
      <c r="J20" s="133">
        <v>2</v>
      </c>
      <c r="K20" s="133">
        <v>-0.5</v>
      </c>
      <c r="L20" s="133"/>
      <c r="M20" s="124">
        <f>M19</f>
        <v>5.66</v>
      </c>
      <c r="N20" s="47"/>
    </row>
    <row r="21" spans="1:14" ht="15.75">
      <c r="A21" s="132">
        <v>8</v>
      </c>
      <c r="B21" s="46">
        <v>144</v>
      </c>
      <c r="C21" s="47" t="s">
        <v>53</v>
      </c>
      <c r="D21" s="47" t="s">
        <v>375</v>
      </c>
      <c r="E21" s="108" t="s">
        <v>376</v>
      </c>
      <c r="F21" s="45" t="s">
        <v>41</v>
      </c>
      <c r="G21" s="44">
        <v>5.58</v>
      </c>
      <c r="H21" s="44">
        <v>5.08</v>
      </c>
      <c r="I21" s="44">
        <v>5.03</v>
      </c>
      <c r="J21" s="44">
        <v>5.17</v>
      </c>
      <c r="K21" s="44" t="s">
        <v>380</v>
      </c>
      <c r="L21" s="44">
        <v>5.59</v>
      </c>
      <c r="M21" s="44">
        <f>MAX(G21:L21)</f>
        <v>5.59</v>
      </c>
      <c r="N21" s="47" t="s">
        <v>324</v>
      </c>
    </row>
    <row r="22" spans="1:14" ht="15.75">
      <c r="A22" s="132"/>
      <c r="B22" s="46"/>
      <c r="C22" s="47"/>
      <c r="D22" s="47"/>
      <c r="E22" s="108"/>
      <c r="F22" s="45"/>
      <c r="G22" s="133">
        <v>3.1</v>
      </c>
      <c r="H22" s="133">
        <v>1.9</v>
      </c>
      <c r="I22" s="133">
        <v>1.6</v>
      </c>
      <c r="J22" s="133">
        <v>-1.2</v>
      </c>
      <c r="K22" s="133">
        <v>2.5</v>
      </c>
      <c r="L22" s="133">
        <v>1.3</v>
      </c>
      <c r="M22" s="124">
        <f>M21</f>
        <v>5.59</v>
      </c>
      <c r="N22" s="47"/>
    </row>
    <row r="23" spans="1:14" ht="15.75">
      <c r="A23" s="132">
        <v>9</v>
      </c>
      <c r="B23" s="46">
        <v>134</v>
      </c>
      <c r="C23" s="47" t="s">
        <v>44</v>
      </c>
      <c r="D23" s="47" t="s">
        <v>45</v>
      </c>
      <c r="E23" s="108" t="s">
        <v>46</v>
      </c>
      <c r="F23" s="45" t="s">
        <v>41</v>
      </c>
      <c r="G23" s="44" t="s">
        <v>380</v>
      </c>
      <c r="H23" s="44">
        <v>5.51</v>
      </c>
      <c r="I23" s="44" t="s">
        <v>380</v>
      </c>
      <c r="J23" s="44"/>
      <c r="K23" s="44"/>
      <c r="L23" s="44"/>
      <c r="M23" s="44">
        <f>MAX(G23:L23)</f>
        <v>5.51</v>
      </c>
      <c r="N23" s="47" t="s">
        <v>47</v>
      </c>
    </row>
    <row r="24" spans="1:14" ht="15.75">
      <c r="A24" s="132"/>
      <c r="B24" s="46"/>
      <c r="C24" s="47"/>
      <c r="D24" s="47"/>
      <c r="E24" s="108"/>
      <c r="F24" s="45"/>
      <c r="G24" s="133">
        <v>2.7</v>
      </c>
      <c r="H24" s="133">
        <v>-0.1</v>
      </c>
      <c r="I24" s="133">
        <v>-0.5</v>
      </c>
      <c r="J24" s="133"/>
      <c r="K24" s="133"/>
      <c r="L24" s="133"/>
      <c r="M24" s="124">
        <f>M23</f>
        <v>5.51</v>
      </c>
      <c r="N24" s="47"/>
    </row>
    <row r="25" spans="1:14" ht="15.75">
      <c r="A25" s="132">
        <v>10</v>
      </c>
      <c r="B25" s="46">
        <v>187</v>
      </c>
      <c r="C25" s="47" t="s">
        <v>314</v>
      </c>
      <c r="D25" s="47" t="s">
        <v>315</v>
      </c>
      <c r="E25" s="108" t="s">
        <v>316</v>
      </c>
      <c r="F25" s="45" t="s">
        <v>317</v>
      </c>
      <c r="G25" s="44" t="s">
        <v>380</v>
      </c>
      <c r="H25" s="44">
        <v>5.48</v>
      </c>
      <c r="I25" s="44">
        <v>5.5</v>
      </c>
      <c r="J25" s="44"/>
      <c r="K25" s="44"/>
      <c r="L25" s="44"/>
      <c r="M25" s="44">
        <f>MAX(G25:L25)</f>
        <v>5.5</v>
      </c>
      <c r="N25" s="47" t="s">
        <v>313</v>
      </c>
    </row>
    <row r="26" spans="1:14" ht="15.75">
      <c r="A26" s="132"/>
      <c r="B26" s="46"/>
      <c r="C26" s="47"/>
      <c r="D26" s="47"/>
      <c r="E26" s="108"/>
      <c r="F26" s="45"/>
      <c r="G26" s="133">
        <v>3.4</v>
      </c>
      <c r="H26" s="133">
        <v>0.6</v>
      </c>
      <c r="I26" s="133">
        <v>-1.2</v>
      </c>
      <c r="J26" s="133"/>
      <c r="K26" s="133"/>
      <c r="L26" s="133"/>
      <c r="M26" s="124">
        <f>M25</f>
        <v>5.5</v>
      </c>
      <c r="N26" s="47"/>
    </row>
    <row r="27" spans="1:14" ht="15.75">
      <c r="A27" s="132">
        <v>11</v>
      </c>
      <c r="B27" s="46">
        <v>85</v>
      </c>
      <c r="C27" s="47" t="s">
        <v>197</v>
      </c>
      <c r="D27" s="47" t="s">
        <v>198</v>
      </c>
      <c r="E27" s="108" t="s">
        <v>199</v>
      </c>
      <c r="F27" s="45" t="s">
        <v>41</v>
      </c>
      <c r="G27" s="44">
        <v>5.35</v>
      </c>
      <c r="H27" s="44">
        <v>5.35</v>
      </c>
      <c r="I27" s="44">
        <v>5.34</v>
      </c>
      <c r="J27" s="44"/>
      <c r="K27" s="44"/>
      <c r="L27" s="44"/>
      <c r="M27" s="44">
        <f>MAX(G27:L27)</f>
        <v>5.35</v>
      </c>
      <c r="N27" s="47" t="s">
        <v>200</v>
      </c>
    </row>
    <row r="28" spans="1:14" ht="15.75">
      <c r="A28" s="132"/>
      <c r="B28" s="46"/>
      <c r="C28" s="47"/>
      <c r="D28" s="47"/>
      <c r="E28" s="108"/>
      <c r="F28" s="45"/>
      <c r="G28" s="133">
        <v>0.4</v>
      </c>
      <c r="H28" s="133">
        <v>-0.9</v>
      </c>
      <c r="I28" s="133">
        <v>2.5</v>
      </c>
      <c r="J28" s="133"/>
      <c r="K28" s="133"/>
      <c r="L28" s="133"/>
      <c r="M28" s="124">
        <f>M27</f>
        <v>5.35</v>
      </c>
      <c r="N28" s="47"/>
    </row>
    <row r="29" spans="1:14" ht="15.75">
      <c r="A29" s="132">
        <v>12</v>
      </c>
      <c r="B29" s="46">
        <v>202</v>
      </c>
      <c r="C29" s="47" t="s">
        <v>28</v>
      </c>
      <c r="D29" s="47" t="s">
        <v>29</v>
      </c>
      <c r="E29" s="108" t="s">
        <v>30</v>
      </c>
      <c r="F29" s="45" t="s">
        <v>31</v>
      </c>
      <c r="G29" s="44">
        <v>5.04</v>
      </c>
      <c r="H29" s="44">
        <v>5.32</v>
      </c>
      <c r="I29" s="44">
        <v>5.07</v>
      </c>
      <c r="J29" s="44"/>
      <c r="K29" s="44"/>
      <c r="L29" s="44"/>
      <c r="M29" s="44">
        <f>MAX(G29:L29)</f>
        <v>5.32</v>
      </c>
      <c r="N29" s="47" t="s">
        <v>32</v>
      </c>
    </row>
    <row r="30" spans="1:14" ht="15.75">
      <c r="A30" s="132"/>
      <c r="B30" s="46"/>
      <c r="C30" s="47"/>
      <c r="D30" s="47"/>
      <c r="E30" s="108"/>
      <c r="F30" s="45"/>
      <c r="G30" s="133">
        <v>1.1</v>
      </c>
      <c r="H30" s="133">
        <v>0.3</v>
      </c>
      <c r="I30" s="133">
        <v>1.9</v>
      </c>
      <c r="J30" s="133"/>
      <c r="K30" s="133"/>
      <c r="L30" s="133"/>
      <c r="M30" s="124">
        <f>M29</f>
        <v>5.32</v>
      </c>
      <c r="N30" s="47"/>
    </row>
    <row r="31" spans="1:14" ht="15.75">
      <c r="A31" s="132">
        <v>13</v>
      </c>
      <c r="B31" s="46">
        <v>109</v>
      </c>
      <c r="C31" s="47" t="s">
        <v>109</v>
      </c>
      <c r="D31" s="47" t="s">
        <v>110</v>
      </c>
      <c r="E31" s="108" t="s">
        <v>111</v>
      </c>
      <c r="F31" s="45" t="s">
        <v>112</v>
      </c>
      <c r="G31" s="44">
        <v>5.28</v>
      </c>
      <c r="H31" s="44">
        <v>5.07</v>
      </c>
      <c r="I31" s="44" t="s">
        <v>380</v>
      </c>
      <c r="J31" s="44"/>
      <c r="K31" s="44"/>
      <c r="L31" s="44"/>
      <c r="M31" s="44">
        <f>MAX(G31:L31)</f>
        <v>5.28</v>
      </c>
      <c r="N31" s="47" t="s">
        <v>113</v>
      </c>
    </row>
    <row r="32" spans="1:14" ht="15.75">
      <c r="A32" s="132"/>
      <c r="B32" s="46"/>
      <c r="C32" s="47"/>
      <c r="D32" s="47"/>
      <c r="E32" s="108"/>
      <c r="F32" s="45"/>
      <c r="G32" s="133">
        <v>1.3</v>
      </c>
      <c r="H32" s="133">
        <v>-0.6</v>
      </c>
      <c r="I32" s="133">
        <v>3.3</v>
      </c>
      <c r="J32" s="133"/>
      <c r="K32" s="133"/>
      <c r="L32" s="133"/>
      <c r="M32" s="124">
        <f>M31</f>
        <v>5.28</v>
      </c>
      <c r="N32" s="47"/>
    </row>
    <row r="33" spans="1:14" ht="15.75">
      <c r="A33" s="132">
        <v>14</v>
      </c>
      <c r="B33" s="46">
        <v>138</v>
      </c>
      <c r="C33" s="47" t="s">
        <v>329</v>
      </c>
      <c r="D33" s="47" t="s">
        <v>330</v>
      </c>
      <c r="E33" s="108" t="s">
        <v>331</v>
      </c>
      <c r="F33" s="45" t="s">
        <v>41</v>
      </c>
      <c r="G33" s="44">
        <v>4.92</v>
      </c>
      <c r="H33" s="44">
        <v>4.93</v>
      </c>
      <c r="I33" s="44">
        <v>5.22</v>
      </c>
      <c r="J33" s="44"/>
      <c r="K33" s="44"/>
      <c r="L33" s="44"/>
      <c r="M33" s="44">
        <f>MAX(G33:L33)</f>
        <v>5.22</v>
      </c>
      <c r="N33" s="47" t="s">
        <v>61</v>
      </c>
    </row>
    <row r="34" spans="1:14" ht="15.75">
      <c r="A34" s="132"/>
      <c r="B34" s="46"/>
      <c r="C34" s="47"/>
      <c r="D34" s="47"/>
      <c r="E34" s="108"/>
      <c r="F34" s="45"/>
      <c r="G34" s="133">
        <v>0.5</v>
      </c>
      <c r="H34" s="133">
        <v>0.1</v>
      </c>
      <c r="I34" s="133">
        <v>0.6</v>
      </c>
      <c r="J34" s="133"/>
      <c r="K34" s="133"/>
      <c r="L34" s="133"/>
      <c r="M34" s="124">
        <f>M33</f>
        <v>5.22</v>
      </c>
      <c r="N34" s="47"/>
    </row>
    <row r="35" spans="1:14" ht="15.75">
      <c r="A35" s="132">
        <v>15</v>
      </c>
      <c r="B35" s="46">
        <v>98</v>
      </c>
      <c r="C35" s="47" t="s">
        <v>310</v>
      </c>
      <c r="D35" s="47" t="s">
        <v>311</v>
      </c>
      <c r="E35" s="108" t="s">
        <v>312</v>
      </c>
      <c r="F35" s="45" t="s">
        <v>196</v>
      </c>
      <c r="G35" s="44">
        <v>4.21</v>
      </c>
      <c r="H35" s="44">
        <v>3.92</v>
      </c>
      <c r="I35" s="44">
        <v>4.85</v>
      </c>
      <c r="J35" s="44"/>
      <c r="K35" s="44"/>
      <c r="L35" s="44"/>
      <c r="M35" s="44">
        <f>MAX(G35:L35)</f>
        <v>4.85</v>
      </c>
      <c r="N35" s="47" t="s">
        <v>313</v>
      </c>
    </row>
    <row r="36" spans="1:14" ht="15.75">
      <c r="A36" s="132"/>
      <c r="B36" s="46"/>
      <c r="C36" s="47"/>
      <c r="D36" s="47"/>
      <c r="E36" s="108"/>
      <c r="F36" s="45"/>
      <c r="G36" s="133">
        <v>1.3</v>
      </c>
      <c r="H36" s="133">
        <v>0.2</v>
      </c>
      <c r="I36" s="133">
        <v>-1.5</v>
      </c>
      <c r="J36" s="133"/>
      <c r="K36" s="133"/>
      <c r="L36" s="133"/>
      <c r="M36" s="124">
        <f>M35</f>
        <v>4.85</v>
      </c>
      <c r="N36" s="47"/>
    </row>
    <row r="46" spans="3:4" ht="15.75">
      <c r="C46" s="43"/>
      <c r="D46" s="43"/>
    </row>
    <row r="60" spans="3:4" ht="15.75">
      <c r="C60" s="43"/>
      <c r="D60" s="43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J2" sqref="J1:J16384"/>
    </sheetView>
  </sheetViews>
  <sheetFormatPr defaultColWidth="9.140625" defaultRowHeight="12.75"/>
  <cols>
    <col min="1" max="1" width="6.140625" style="41" customWidth="1"/>
    <col min="2" max="2" width="5.57421875" style="39" customWidth="1"/>
    <col min="3" max="3" width="15.00390625" style="41" customWidth="1"/>
    <col min="4" max="4" width="19.57421875" style="41" customWidth="1"/>
    <col min="5" max="5" width="11.8515625" style="42" bestFit="1" customWidth="1"/>
    <col min="6" max="6" width="31.8515625" style="41" bestFit="1" customWidth="1"/>
    <col min="7" max="7" width="7.7109375" style="41" customWidth="1"/>
    <col min="8" max="8" width="8.57421875" style="41" customWidth="1"/>
    <col min="9" max="9" width="9.140625" style="41" customWidth="1"/>
    <col min="10" max="13" width="9.140625" style="39" customWidth="1"/>
    <col min="14" max="14" width="23.8515625" style="40" customWidth="1"/>
    <col min="15" max="16384" width="9.140625" style="39" customWidth="1"/>
  </cols>
  <sheetData>
    <row r="1" spans="1:22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10"/>
      <c r="O1" s="110"/>
      <c r="P1" s="110"/>
      <c r="Q1" s="110"/>
      <c r="R1" s="66"/>
      <c r="S1" s="66"/>
      <c r="T1" s="66"/>
      <c r="U1" s="60"/>
      <c r="V1" s="60"/>
    </row>
    <row r="2" spans="1:22" ht="20.25">
      <c r="A2" s="131"/>
      <c r="B2" s="59"/>
      <c r="C2" s="65" t="s">
        <v>15</v>
      </c>
      <c r="D2" s="65"/>
      <c r="F2" s="60"/>
      <c r="G2" s="63"/>
      <c r="H2" s="62"/>
      <c r="I2" s="61"/>
      <c r="J2" s="57"/>
      <c r="M2" s="56"/>
      <c r="T2" s="41"/>
      <c r="U2" s="60"/>
      <c r="V2" s="60"/>
    </row>
    <row r="3" spans="1:22" ht="20.25">
      <c r="A3" s="131"/>
      <c r="B3" s="59"/>
      <c r="C3" s="64">
        <v>42503</v>
      </c>
      <c r="D3" s="64"/>
      <c r="F3" s="60"/>
      <c r="G3" s="63"/>
      <c r="H3" s="62"/>
      <c r="I3" s="61"/>
      <c r="J3" s="57"/>
      <c r="M3" s="56"/>
      <c r="T3" s="41"/>
      <c r="U3" s="60"/>
      <c r="V3" s="60"/>
    </row>
    <row r="4" spans="2:21" ht="15.75">
      <c r="B4" s="59"/>
      <c r="C4" s="58"/>
      <c r="D4" s="58"/>
      <c r="E4" s="54"/>
      <c r="F4" s="142" t="s">
        <v>18</v>
      </c>
      <c r="G4" s="142"/>
      <c r="H4" s="142"/>
      <c r="I4" s="142"/>
      <c r="J4" s="57"/>
      <c r="M4" s="56"/>
      <c r="T4" s="41"/>
      <c r="U4" s="41"/>
    </row>
    <row r="5" spans="2:13" ht="12.75">
      <c r="B5" s="55"/>
      <c r="C5" s="39"/>
      <c r="D5" s="39"/>
      <c r="E5" s="54"/>
      <c r="L5" s="41"/>
      <c r="M5" s="41"/>
    </row>
    <row r="6" spans="1:14" s="48" customFormat="1" ht="28.5">
      <c r="A6" s="49" t="s">
        <v>379</v>
      </c>
      <c r="B6" s="53" t="s">
        <v>0</v>
      </c>
      <c r="C6" s="51" t="s">
        <v>12</v>
      </c>
      <c r="D6" s="51" t="s">
        <v>11</v>
      </c>
      <c r="E6" s="52" t="s">
        <v>1</v>
      </c>
      <c r="F6" s="51" t="s">
        <v>3</v>
      </c>
      <c r="G6" s="50" t="s">
        <v>7</v>
      </c>
      <c r="H6" s="50" t="s">
        <v>6</v>
      </c>
      <c r="I6" s="50" t="s">
        <v>5</v>
      </c>
      <c r="J6" s="49">
        <v>4</v>
      </c>
      <c r="K6" s="49">
        <v>5</v>
      </c>
      <c r="L6" s="49">
        <v>6</v>
      </c>
      <c r="M6" s="49" t="s">
        <v>2</v>
      </c>
      <c r="N6" s="49" t="s">
        <v>10</v>
      </c>
    </row>
    <row r="7" spans="1:14" ht="15.75">
      <c r="A7" s="118">
        <v>1</v>
      </c>
      <c r="B7" s="11">
        <v>191</v>
      </c>
      <c r="C7" s="37" t="s">
        <v>365</v>
      </c>
      <c r="D7" s="10" t="s">
        <v>119</v>
      </c>
      <c r="E7" s="12" t="s">
        <v>249</v>
      </c>
      <c r="F7" s="36" t="s">
        <v>366</v>
      </c>
      <c r="G7" s="44" t="s">
        <v>380</v>
      </c>
      <c r="H7" s="44" t="s">
        <v>380</v>
      </c>
      <c r="I7" s="44">
        <v>71.91</v>
      </c>
      <c r="J7" s="44">
        <v>67.79</v>
      </c>
      <c r="K7" s="44" t="s">
        <v>380</v>
      </c>
      <c r="L7" s="44">
        <v>70.55</v>
      </c>
      <c r="M7" s="44">
        <f aca="true" t="shared" si="0" ref="M7:M16">MAX(G7:L7)</f>
        <v>71.91</v>
      </c>
      <c r="N7" s="38" t="s">
        <v>367</v>
      </c>
    </row>
    <row r="8" spans="1:14" ht="15.75">
      <c r="A8" s="118">
        <v>2</v>
      </c>
      <c r="B8" s="11">
        <v>185</v>
      </c>
      <c r="C8" s="116" t="s">
        <v>368</v>
      </c>
      <c r="D8" s="116" t="s">
        <v>369</v>
      </c>
      <c r="E8" s="34" t="s">
        <v>370</v>
      </c>
      <c r="F8" s="36" t="s">
        <v>121</v>
      </c>
      <c r="G8" s="44">
        <v>52.42</v>
      </c>
      <c r="H8" s="44">
        <v>60.35</v>
      </c>
      <c r="I8" s="44" t="s">
        <v>380</v>
      </c>
      <c r="J8" s="44">
        <v>60.54</v>
      </c>
      <c r="K8" s="44">
        <v>63.19</v>
      </c>
      <c r="L8" s="44" t="s">
        <v>380</v>
      </c>
      <c r="M8" s="44">
        <f t="shared" si="0"/>
        <v>63.19</v>
      </c>
      <c r="N8" s="45" t="s">
        <v>371</v>
      </c>
    </row>
    <row r="9" spans="1:14" ht="15.75">
      <c r="A9" s="118">
        <v>3</v>
      </c>
      <c r="B9" s="11">
        <v>80</v>
      </c>
      <c r="C9" s="37" t="s">
        <v>308</v>
      </c>
      <c r="D9" s="10" t="s">
        <v>145</v>
      </c>
      <c r="E9" s="12" t="s">
        <v>309</v>
      </c>
      <c r="F9" s="36" t="s">
        <v>152</v>
      </c>
      <c r="G9" s="44">
        <v>59.89</v>
      </c>
      <c r="H9" s="44" t="s">
        <v>380</v>
      </c>
      <c r="I9" s="44">
        <v>60.67</v>
      </c>
      <c r="J9" s="44">
        <v>57.05</v>
      </c>
      <c r="K9" s="44">
        <v>62.46</v>
      </c>
      <c r="L9" s="44">
        <v>61.98</v>
      </c>
      <c r="M9" s="44">
        <f t="shared" si="0"/>
        <v>62.46</v>
      </c>
      <c r="N9" s="38" t="s">
        <v>237</v>
      </c>
    </row>
    <row r="10" spans="1:14" ht="15.75">
      <c r="A10" s="118">
        <v>4</v>
      </c>
      <c r="B10" s="11">
        <v>211</v>
      </c>
      <c r="C10" s="37" t="s">
        <v>191</v>
      </c>
      <c r="D10" s="10" t="s">
        <v>192</v>
      </c>
      <c r="E10" s="12" t="s">
        <v>193</v>
      </c>
      <c r="F10" s="10" t="s">
        <v>65</v>
      </c>
      <c r="G10" s="44">
        <v>60.75</v>
      </c>
      <c r="H10" s="44" t="s">
        <v>380</v>
      </c>
      <c r="I10" s="44" t="s">
        <v>380</v>
      </c>
      <c r="J10" s="44"/>
      <c r="K10" s="44"/>
      <c r="L10" s="44"/>
      <c r="M10" s="44">
        <f t="shared" si="0"/>
        <v>60.75</v>
      </c>
      <c r="N10" s="37" t="s">
        <v>66</v>
      </c>
    </row>
    <row r="11" spans="1:14" ht="15.75">
      <c r="A11" s="118">
        <v>5</v>
      </c>
      <c r="B11" s="11">
        <v>88</v>
      </c>
      <c r="C11" s="37" t="s">
        <v>358</v>
      </c>
      <c r="D11" s="10" t="s">
        <v>359</v>
      </c>
      <c r="E11" s="12" t="s">
        <v>360</v>
      </c>
      <c r="F11" s="36" t="s">
        <v>43</v>
      </c>
      <c r="G11" s="44" t="s">
        <v>380</v>
      </c>
      <c r="H11" s="44" t="s">
        <v>380</v>
      </c>
      <c r="I11" s="44">
        <v>50.12</v>
      </c>
      <c r="J11" s="44">
        <v>48.7</v>
      </c>
      <c r="K11" s="44">
        <v>46.16</v>
      </c>
      <c r="L11" s="44">
        <v>49.82</v>
      </c>
      <c r="M11" s="44">
        <f t="shared" si="0"/>
        <v>50.12</v>
      </c>
      <c r="N11" s="38" t="s">
        <v>104</v>
      </c>
    </row>
    <row r="12" spans="1:14" ht="15.75">
      <c r="A12" s="118">
        <v>6</v>
      </c>
      <c r="B12" s="11">
        <v>148</v>
      </c>
      <c r="C12" s="18" t="s">
        <v>181</v>
      </c>
      <c r="D12" s="10" t="s">
        <v>363</v>
      </c>
      <c r="E12" s="17" t="s">
        <v>364</v>
      </c>
      <c r="F12" s="36" t="s">
        <v>41</v>
      </c>
      <c r="G12" s="44">
        <v>44.09</v>
      </c>
      <c r="H12" s="44" t="s">
        <v>380</v>
      </c>
      <c r="I12" s="44">
        <v>47.22</v>
      </c>
      <c r="J12" s="44">
        <v>40.7</v>
      </c>
      <c r="K12" s="44">
        <v>40.5</v>
      </c>
      <c r="L12" s="44" t="s">
        <v>381</v>
      </c>
      <c r="M12" s="44">
        <f t="shared" si="0"/>
        <v>47.22</v>
      </c>
      <c r="N12" s="38" t="s">
        <v>350</v>
      </c>
    </row>
    <row r="13" spans="1:14" ht="15.75">
      <c r="A13" s="118">
        <v>7</v>
      </c>
      <c r="B13" s="11">
        <v>98</v>
      </c>
      <c r="C13" s="18" t="s">
        <v>310</v>
      </c>
      <c r="D13" s="10" t="s">
        <v>311</v>
      </c>
      <c r="E13" s="17" t="s">
        <v>312</v>
      </c>
      <c r="F13" s="36" t="s">
        <v>196</v>
      </c>
      <c r="G13" s="44">
        <v>39.65</v>
      </c>
      <c r="H13" s="44" t="s">
        <v>380</v>
      </c>
      <c r="I13" s="44">
        <v>44.91</v>
      </c>
      <c r="J13" s="44" t="s">
        <v>381</v>
      </c>
      <c r="K13" s="44" t="s">
        <v>381</v>
      </c>
      <c r="L13" s="44" t="s">
        <v>381</v>
      </c>
      <c r="M13" s="44">
        <f t="shared" si="0"/>
        <v>44.91</v>
      </c>
      <c r="N13" s="38" t="s">
        <v>313</v>
      </c>
    </row>
    <row r="14" spans="1:14" ht="15.75">
      <c r="A14" s="118">
        <v>8</v>
      </c>
      <c r="B14" s="11">
        <v>109</v>
      </c>
      <c r="C14" s="37" t="s">
        <v>109</v>
      </c>
      <c r="D14" s="10" t="s">
        <v>110</v>
      </c>
      <c r="E14" s="17" t="s">
        <v>111</v>
      </c>
      <c r="F14" s="36" t="s">
        <v>112</v>
      </c>
      <c r="G14" s="44">
        <v>41.11</v>
      </c>
      <c r="H14" s="44" t="s">
        <v>380</v>
      </c>
      <c r="I14" s="44" t="s">
        <v>381</v>
      </c>
      <c r="J14" s="44">
        <v>39.77</v>
      </c>
      <c r="K14" s="44">
        <v>41.63</v>
      </c>
      <c r="L14" s="44" t="s">
        <v>380</v>
      </c>
      <c r="M14" s="44">
        <f t="shared" si="0"/>
        <v>41.63</v>
      </c>
      <c r="N14" s="38" t="s">
        <v>113</v>
      </c>
    </row>
    <row r="15" spans="1:14" ht="15.75">
      <c r="A15" s="118">
        <v>9</v>
      </c>
      <c r="B15" s="11">
        <v>146</v>
      </c>
      <c r="C15" s="18" t="s">
        <v>135</v>
      </c>
      <c r="D15" s="10" t="s">
        <v>356</v>
      </c>
      <c r="E15" s="17" t="s">
        <v>357</v>
      </c>
      <c r="F15" s="36" t="s">
        <v>41</v>
      </c>
      <c r="G15" s="44" t="s">
        <v>380</v>
      </c>
      <c r="H15" s="44">
        <v>33.62</v>
      </c>
      <c r="I15" s="44">
        <v>34.16</v>
      </c>
      <c r="J15" s="44" t="s">
        <v>380</v>
      </c>
      <c r="K15" s="44" t="s">
        <v>380</v>
      </c>
      <c r="L15" s="44">
        <v>33.91</v>
      </c>
      <c r="M15" s="44">
        <f t="shared" si="0"/>
        <v>34.16</v>
      </c>
      <c r="N15" s="38" t="s">
        <v>350</v>
      </c>
    </row>
    <row r="16" spans="1:14" ht="15.75">
      <c r="A16" s="118">
        <v>10</v>
      </c>
      <c r="B16" s="11">
        <v>204</v>
      </c>
      <c r="C16" s="37" t="s">
        <v>170</v>
      </c>
      <c r="D16" s="10" t="s">
        <v>171</v>
      </c>
      <c r="E16" s="12" t="s">
        <v>172</v>
      </c>
      <c r="F16" s="10" t="s">
        <v>31</v>
      </c>
      <c r="G16" s="44">
        <v>31.48</v>
      </c>
      <c r="H16" s="44"/>
      <c r="I16" s="44"/>
      <c r="J16" s="44"/>
      <c r="K16" s="44"/>
      <c r="L16" s="44"/>
      <c r="M16" s="44">
        <f t="shared" si="0"/>
        <v>31.48</v>
      </c>
      <c r="N16" s="37" t="s">
        <v>173</v>
      </c>
    </row>
    <row r="22" spans="3:4" ht="15.75">
      <c r="C22" s="43"/>
      <c r="D22" s="43"/>
    </row>
    <row r="30" spans="3:4" ht="15.75">
      <c r="C30" s="43"/>
      <c r="D30" s="43"/>
    </row>
    <row r="40" spans="3:4" ht="15.75">
      <c r="C40" s="43"/>
      <c r="D40" s="43"/>
    </row>
    <row r="54" spans="3:4" ht="15.75">
      <c r="C54" s="43"/>
      <c r="D54" s="43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J2" sqref="J1:J16384"/>
    </sheetView>
  </sheetViews>
  <sheetFormatPr defaultColWidth="9.140625" defaultRowHeight="12.75"/>
  <cols>
    <col min="1" max="1" width="5.8515625" style="41" customWidth="1"/>
    <col min="2" max="2" width="5.57421875" style="39" customWidth="1"/>
    <col min="3" max="4" width="20.140625" style="41" customWidth="1"/>
    <col min="5" max="5" width="11.8515625" style="42" bestFit="1" customWidth="1"/>
    <col min="6" max="6" width="22.8515625" style="41" bestFit="1" customWidth="1"/>
    <col min="7" max="7" width="7.7109375" style="41" customWidth="1"/>
    <col min="8" max="8" width="8.57421875" style="41" customWidth="1"/>
    <col min="9" max="9" width="9.140625" style="41" customWidth="1"/>
    <col min="10" max="13" width="9.140625" style="39" customWidth="1"/>
    <col min="14" max="14" width="23.8515625" style="40" customWidth="1"/>
    <col min="15" max="16384" width="9.140625" style="39" customWidth="1"/>
  </cols>
  <sheetData>
    <row r="1" spans="1:22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10"/>
      <c r="O1" s="110"/>
      <c r="P1" s="110"/>
      <c r="Q1" s="110"/>
      <c r="R1" s="66"/>
      <c r="S1" s="66"/>
      <c r="T1" s="66"/>
      <c r="U1" s="60"/>
      <c r="V1" s="60"/>
    </row>
    <row r="2" spans="1:22" ht="20.25">
      <c r="A2" s="131"/>
      <c r="B2" s="59"/>
      <c r="C2" s="65" t="s">
        <v>15</v>
      </c>
      <c r="D2" s="65"/>
      <c r="F2" s="60"/>
      <c r="G2" s="63"/>
      <c r="H2" s="62"/>
      <c r="I2" s="61"/>
      <c r="J2" s="57"/>
      <c r="M2" s="56"/>
      <c r="T2" s="41"/>
      <c r="U2" s="60"/>
      <c r="V2" s="60"/>
    </row>
    <row r="3" spans="1:22" ht="20.25">
      <c r="A3" s="131"/>
      <c r="B3" s="59"/>
      <c r="C3" s="64">
        <v>42503</v>
      </c>
      <c r="D3" s="64"/>
      <c r="F3" s="60"/>
      <c r="G3" s="63"/>
      <c r="H3" s="62"/>
      <c r="I3" s="61"/>
      <c r="J3" s="57"/>
      <c r="M3" s="56"/>
      <c r="T3" s="41"/>
      <c r="U3" s="60"/>
      <c r="V3" s="60"/>
    </row>
    <row r="4" spans="2:21" ht="15.75">
      <c r="B4" s="59"/>
      <c r="C4" s="58"/>
      <c r="D4" s="58"/>
      <c r="E4" s="54"/>
      <c r="F4" s="142" t="s">
        <v>19</v>
      </c>
      <c r="G4" s="142"/>
      <c r="H4" s="142"/>
      <c r="I4" s="142"/>
      <c r="J4" s="57"/>
      <c r="M4" s="56"/>
      <c r="T4" s="41"/>
      <c r="U4" s="41"/>
    </row>
    <row r="5" spans="2:13" ht="12.75">
      <c r="B5" s="55"/>
      <c r="C5" s="39"/>
      <c r="D5" s="39"/>
      <c r="E5" s="54"/>
      <c r="L5" s="41"/>
      <c r="M5" s="41"/>
    </row>
    <row r="6" spans="1:14" s="48" customFormat="1" ht="28.5">
      <c r="A6" s="49" t="s">
        <v>379</v>
      </c>
      <c r="B6" s="53" t="s">
        <v>0</v>
      </c>
      <c r="C6" s="51" t="s">
        <v>12</v>
      </c>
      <c r="D6" s="51" t="s">
        <v>11</v>
      </c>
      <c r="E6" s="52" t="s">
        <v>1</v>
      </c>
      <c r="F6" s="51" t="s">
        <v>3</v>
      </c>
      <c r="G6" s="50" t="s">
        <v>7</v>
      </c>
      <c r="H6" s="50" t="s">
        <v>6</v>
      </c>
      <c r="I6" s="50" t="s">
        <v>5</v>
      </c>
      <c r="J6" s="49">
        <v>4</v>
      </c>
      <c r="K6" s="49">
        <v>5</v>
      </c>
      <c r="L6" s="49">
        <v>6</v>
      </c>
      <c r="M6" s="49" t="s">
        <v>2</v>
      </c>
      <c r="N6" s="49" t="s">
        <v>10</v>
      </c>
    </row>
    <row r="7" spans="1:14" ht="15.75">
      <c r="A7" s="132">
        <v>1</v>
      </c>
      <c r="B7" s="46">
        <v>92</v>
      </c>
      <c r="C7" s="47" t="s">
        <v>361</v>
      </c>
      <c r="D7" s="47" t="s">
        <v>99</v>
      </c>
      <c r="E7" s="108" t="s">
        <v>362</v>
      </c>
      <c r="F7" s="45" t="s">
        <v>196</v>
      </c>
      <c r="G7" s="44">
        <v>14.71</v>
      </c>
      <c r="H7" s="44">
        <v>14.24</v>
      </c>
      <c r="I7" s="44" t="s">
        <v>380</v>
      </c>
      <c r="J7" s="44">
        <v>15.57</v>
      </c>
      <c r="K7" s="44" t="s">
        <v>380</v>
      </c>
      <c r="L7" s="44">
        <v>16.33</v>
      </c>
      <c r="M7" s="44">
        <f aca="true" t="shared" si="0" ref="M7:M17">MAX(G7:L7)</f>
        <v>16.33</v>
      </c>
      <c r="N7" s="47" t="s">
        <v>355</v>
      </c>
    </row>
    <row r="8" spans="1:14" ht="15.75">
      <c r="A8" s="132">
        <v>2</v>
      </c>
      <c r="B8" s="46">
        <v>17</v>
      </c>
      <c r="C8" s="47" t="s">
        <v>345</v>
      </c>
      <c r="D8" s="47" t="s">
        <v>89</v>
      </c>
      <c r="E8" s="108" t="s">
        <v>346</v>
      </c>
      <c r="F8" s="45" t="s">
        <v>71</v>
      </c>
      <c r="G8" s="44" t="s">
        <v>380</v>
      </c>
      <c r="H8" s="44">
        <v>14.62</v>
      </c>
      <c r="I8" s="44">
        <v>15.43</v>
      </c>
      <c r="J8" s="44">
        <v>15.26</v>
      </c>
      <c r="K8" s="44" t="s">
        <v>380</v>
      </c>
      <c r="L8" s="44" t="s">
        <v>380</v>
      </c>
      <c r="M8" s="44">
        <f t="shared" si="0"/>
        <v>15.43</v>
      </c>
      <c r="N8" s="47" t="s">
        <v>72</v>
      </c>
    </row>
    <row r="9" spans="1:14" ht="15.75">
      <c r="A9" s="132">
        <v>3</v>
      </c>
      <c r="B9" s="46">
        <v>93</v>
      </c>
      <c r="C9" s="47" t="s">
        <v>353</v>
      </c>
      <c r="D9" s="47" t="s">
        <v>354</v>
      </c>
      <c r="E9" s="108" t="s">
        <v>260</v>
      </c>
      <c r="F9" s="45" t="s">
        <v>196</v>
      </c>
      <c r="G9" s="44">
        <v>12.56</v>
      </c>
      <c r="H9" s="44">
        <v>13.64</v>
      </c>
      <c r="I9" s="44" t="s">
        <v>380</v>
      </c>
      <c r="J9" s="44">
        <v>13.16</v>
      </c>
      <c r="K9" s="44">
        <v>13.33</v>
      </c>
      <c r="L9" s="44">
        <v>13.75</v>
      </c>
      <c r="M9" s="44">
        <f t="shared" si="0"/>
        <v>13.75</v>
      </c>
      <c r="N9" s="47" t="s">
        <v>355</v>
      </c>
    </row>
    <row r="10" spans="1:14" ht="15.75">
      <c r="A10" s="132">
        <v>4</v>
      </c>
      <c r="B10" s="46">
        <v>200</v>
      </c>
      <c r="C10" s="47" t="s">
        <v>339</v>
      </c>
      <c r="D10" s="47" t="s">
        <v>340</v>
      </c>
      <c r="E10" s="108" t="s">
        <v>341</v>
      </c>
      <c r="F10" s="45" t="s">
        <v>140</v>
      </c>
      <c r="G10" s="44">
        <v>11.65</v>
      </c>
      <c r="H10" s="44">
        <v>12.5</v>
      </c>
      <c r="I10" s="44">
        <v>13.65</v>
      </c>
      <c r="J10" s="44">
        <v>12.33</v>
      </c>
      <c r="K10" s="44">
        <v>13.3</v>
      </c>
      <c r="L10" s="44">
        <v>13.4</v>
      </c>
      <c r="M10" s="44">
        <f t="shared" si="0"/>
        <v>13.65</v>
      </c>
      <c r="N10" s="47" t="s">
        <v>141</v>
      </c>
    </row>
    <row r="11" spans="1:14" ht="15.75">
      <c r="A11" s="132">
        <v>5</v>
      </c>
      <c r="B11" s="46">
        <v>7</v>
      </c>
      <c r="C11" s="47" t="s">
        <v>327</v>
      </c>
      <c r="D11" s="47" t="s">
        <v>153</v>
      </c>
      <c r="E11" s="108" t="s">
        <v>328</v>
      </c>
      <c r="F11" s="45" t="s">
        <v>36</v>
      </c>
      <c r="G11" s="44">
        <v>12.89</v>
      </c>
      <c r="H11" s="44" t="s">
        <v>380</v>
      </c>
      <c r="I11" s="44">
        <v>13.41</v>
      </c>
      <c r="J11" s="44">
        <v>12.89</v>
      </c>
      <c r="K11" s="44" t="s">
        <v>380</v>
      </c>
      <c r="L11" s="44" t="s">
        <v>380</v>
      </c>
      <c r="M11" s="44">
        <f t="shared" si="0"/>
        <v>13.41</v>
      </c>
      <c r="N11" s="47" t="s">
        <v>37</v>
      </c>
    </row>
    <row r="12" spans="1:14" ht="15.75">
      <c r="A12" s="132">
        <v>6</v>
      </c>
      <c r="B12" s="46">
        <v>44</v>
      </c>
      <c r="C12" s="47" t="s">
        <v>351</v>
      </c>
      <c r="D12" s="47" t="s">
        <v>115</v>
      </c>
      <c r="E12" s="108" t="s">
        <v>352</v>
      </c>
      <c r="F12" s="45" t="s">
        <v>161</v>
      </c>
      <c r="G12" s="44">
        <v>12.35</v>
      </c>
      <c r="H12" s="44">
        <v>12.93</v>
      </c>
      <c r="I12" s="44">
        <v>13.27</v>
      </c>
      <c r="J12" s="44">
        <v>11.77</v>
      </c>
      <c r="K12" s="44">
        <v>12.69</v>
      </c>
      <c r="L12" s="44" t="s">
        <v>380</v>
      </c>
      <c r="M12" s="44">
        <f t="shared" si="0"/>
        <v>13.27</v>
      </c>
      <c r="N12" s="47" t="s">
        <v>162</v>
      </c>
    </row>
    <row r="13" spans="1:14" ht="15.75">
      <c r="A13" s="132">
        <v>7</v>
      </c>
      <c r="B13" s="46">
        <v>88</v>
      </c>
      <c r="C13" s="47" t="s">
        <v>358</v>
      </c>
      <c r="D13" s="47" t="s">
        <v>359</v>
      </c>
      <c r="E13" s="108" t="s">
        <v>360</v>
      </c>
      <c r="F13" s="45" t="s">
        <v>43</v>
      </c>
      <c r="G13" s="44">
        <v>12.02</v>
      </c>
      <c r="H13" s="44" t="s">
        <v>380</v>
      </c>
      <c r="I13" s="44" t="s">
        <v>380</v>
      </c>
      <c r="J13" s="44">
        <v>12.01</v>
      </c>
      <c r="K13" s="44">
        <v>12.09</v>
      </c>
      <c r="L13" s="44" t="s">
        <v>381</v>
      </c>
      <c r="M13" s="44">
        <f t="shared" si="0"/>
        <v>12.09</v>
      </c>
      <c r="N13" s="47" t="s">
        <v>104</v>
      </c>
    </row>
    <row r="14" spans="1:14" ht="15.75">
      <c r="A14" s="132">
        <v>8</v>
      </c>
      <c r="B14" s="46">
        <v>80</v>
      </c>
      <c r="C14" s="47" t="s">
        <v>308</v>
      </c>
      <c r="D14" s="47" t="s">
        <v>145</v>
      </c>
      <c r="E14" s="108" t="s">
        <v>309</v>
      </c>
      <c r="F14" s="45" t="s">
        <v>152</v>
      </c>
      <c r="G14" s="44">
        <v>11.22</v>
      </c>
      <c r="H14" s="44" t="s">
        <v>380</v>
      </c>
      <c r="I14" s="44">
        <v>11.81</v>
      </c>
      <c r="J14" s="44" t="s">
        <v>380</v>
      </c>
      <c r="K14" s="44" t="s">
        <v>380</v>
      </c>
      <c r="L14" s="44" t="s">
        <v>381</v>
      </c>
      <c r="M14" s="44">
        <f t="shared" si="0"/>
        <v>11.81</v>
      </c>
      <c r="N14" s="47" t="s">
        <v>237</v>
      </c>
    </row>
    <row r="15" spans="1:14" ht="15.75">
      <c r="A15" s="132">
        <v>9</v>
      </c>
      <c r="B15" s="46">
        <v>199</v>
      </c>
      <c r="C15" s="47" t="s">
        <v>137</v>
      </c>
      <c r="D15" s="47" t="s">
        <v>138</v>
      </c>
      <c r="E15" s="108" t="s">
        <v>139</v>
      </c>
      <c r="F15" s="45" t="s">
        <v>140</v>
      </c>
      <c r="G15" s="44">
        <v>11.61</v>
      </c>
      <c r="H15" s="44" t="s">
        <v>381</v>
      </c>
      <c r="I15" s="44" t="s">
        <v>380</v>
      </c>
      <c r="J15" s="44"/>
      <c r="K15" s="44"/>
      <c r="L15" s="44"/>
      <c r="M15" s="44">
        <f t="shared" si="0"/>
        <v>11.61</v>
      </c>
      <c r="N15" s="47" t="s">
        <v>141</v>
      </c>
    </row>
    <row r="16" spans="1:14" ht="15.75">
      <c r="A16" s="132">
        <v>10</v>
      </c>
      <c r="B16" s="46">
        <v>91</v>
      </c>
      <c r="C16" s="47" t="s">
        <v>336</v>
      </c>
      <c r="D16" s="47" t="s">
        <v>333</v>
      </c>
      <c r="E16" s="108" t="s">
        <v>267</v>
      </c>
      <c r="F16" s="45" t="s">
        <v>140</v>
      </c>
      <c r="G16" s="44" t="s">
        <v>380</v>
      </c>
      <c r="H16" s="44" t="s">
        <v>380</v>
      </c>
      <c r="I16" s="44">
        <v>10.81</v>
      </c>
      <c r="J16" s="44"/>
      <c r="K16" s="44"/>
      <c r="L16" s="44"/>
      <c r="M16" s="44">
        <f t="shared" si="0"/>
        <v>10.81</v>
      </c>
      <c r="N16" s="47" t="s">
        <v>141</v>
      </c>
    </row>
    <row r="17" spans="1:14" ht="15.75">
      <c r="A17" s="132">
        <v>11</v>
      </c>
      <c r="B17" s="46">
        <v>147</v>
      </c>
      <c r="C17" s="47" t="s">
        <v>347</v>
      </c>
      <c r="D17" s="47" t="s">
        <v>348</v>
      </c>
      <c r="E17" s="108" t="s">
        <v>349</v>
      </c>
      <c r="F17" s="45" t="s">
        <v>41</v>
      </c>
      <c r="G17" s="44">
        <v>10.12</v>
      </c>
      <c r="H17" s="44">
        <v>9.33</v>
      </c>
      <c r="I17" s="44">
        <v>10.5</v>
      </c>
      <c r="J17" s="44"/>
      <c r="K17" s="44"/>
      <c r="L17" s="44"/>
      <c r="M17" s="44">
        <f t="shared" si="0"/>
        <v>10.5</v>
      </c>
      <c r="N17" s="47" t="s">
        <v>350</v>
      </c>
    </row>
    <row r="23" spans="3:4" ht="15.75">
      <c r="C23" s="43"/>
      <c r="D23" s="43"/>
    </row>
    <row r="31" spans="3:4" ht="15.75">
      <c r="C31" s="43"/>
      <c r="D31" s="43"/>
    </row>
    <row r="41" spans="3:4" ht="15.75">
      <c r="C41" s="43"/>
      <c r="D41" s="43"/>
    </row>
    <row r="55" spans="3:4" ht="15.75">
      <c r="C55" s="43"/>
      <c r="D55" s="43"/>
    </row>
  </sheetData>
  <sheetProtection/>
  <mergeCells count="2">
    <mergeCell ref="A1:M1"/>
    <mergeCell ref="F4:I4"/>
  </mergeCells>
  <printOptions/>
  <pageMargins left="0.15748031496062992" right="0.2362204724409449" top="0.3937007874015748" bottom="2.0866141732283467" header="0" footer="0"/>
  <pageSetup fitToHeight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37">
      <selection activeCell="A43" sqref="A43:IV53"/>
    </sheetView>
  </sheetViews>
  <sheetFormatPr defaultColWidth="9.140625" defaultRowHeight="12.75"/>
  <cols>
    <col min="1" max="1" width="7.57421875" style="14" bestFit="1" customWidth="1"/>
    <col min="2" max="2" width="6.57421875" style="14" customWidth="1"/>
    <col min="3" max="3" width="13.57421875" style="16" bestFit="1" customWidth="1"/>
    <col min="4" max="4" width="14.28125" style="16" bestFit="1" customWidth="1"/>
    <col min="5" max="5" width="11.28125" style="13" bestFit="1" customWidth="1"/>
    <col min="6" max="6" width="31.8515625" style="15" bestFit="1" customWidth="1"/>
    <col min="7" max="7" width="9.421875" style="14" bestFit="1" customWidth="1"/>
    <col min="8" max="8" width="4.28125" style="14" bestFit="1" customWidth="1"/>
    <col min="9" max="9" width="9.28125" style="13" customWidth="1"/>
    <col min="10" max="10" width="4.28125" style="13" bestFit="1" customWidth="1"/>
    <col min="11" max="11" width="20.421875" style="0" customWidth="1"/>
  </cols>
  <sheetData>
    <row r="1" spans="1:14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10"/>
      <c r="L1" s="110"/>
      <c r="M1" s="110"/>
      <c r="N1" s="110"/>
    </row>
    <row r="2" spans="1:11" ht="9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ht="20.25">
      <c r="A3" s="6"/>
      <c r="B3" s="140" t="s">
        <v>15</v>
      </c>
      <c r="C3" s="140"/>
      <c r="D3" s="8"/>
      <c r="E3" s="5"/>
      <c r="F3" s="6"/>
      <c r="G3" s="7"/>
      <c r="H3" s="7"/>
      <c r="I3" s="27"/>
      <c r="J3" s="27"/>
    </row>
    <row r="4" spans="1:10" ht="15.75">
      <c r="A4" s="1"/>
      <c r="B4" s="141">
        <v>42504</v>
      </c>
      <c r="C4" s="141"/>
      <c r="D4" s="9"/>
      <c r="E4" s="5"/>
      <c r="F4" s="4"/>
      <c r="G4" s="25"/>
      <c r="H4" s="25"/>
      <c r="I4" s="5"/>
      <c r="J4" s="5"/>
    </row>
    <row r="5" spans="1:10" ht="9.75" customHeight="1">
      <c r="A5" s="1"/>
      <c r="C5" s="9"/>
      <c r="D5" s="9"/>
      <c r="E5" s="5"/>
      <c r="F5" s="4"/>
      <c r="G5" s="25"/>
      <c r="H5" s="25"/>
      <c r="I5" s="5"/>
      <c r="J5" s="5"/>
    </row>
    <row r="6" spans="1:11" ht="15.75">
      <c r="A6" s="1"/>
      <c r="B6" s="2"/>
      <c r="C6" s="3"/>
      <c r="D6" s="139" t="s">
        <v>460</v>
      </c>
      <c r="E6" s="139"/>
      <c r="F6" s="139"/>
      <c r="G6" s="139"/>
      <c r="H6" s="23"/>
      <c r="I6" s="24"/>
      <c r="J6" s="24"/>
      <c r="K6" s="3"/>
    </row>
    <row r="7" spans="3:10" ht="12.75">
      <c r="C7" s="22"/>
      <c r="D7" s="22"/>
      <c r="G7" s="21"/>
      <c r="H7" s="21"/>
      <c r="I7" s="20"/>
      <c r="J7" s="20"/>
    </row>
    <row r="8" spans="1:11" s="32" customFormat="1" ht="21">
      <c r="A8" s="28" t="s">
        <v>379</v>
      </c>
      <c r="B8" s="28" t="s">
        <v>0</v>
      </c>
      <c r="C8" s="29" t="s">
        <v>12</v>
      </c>
      <c r="D8" s="29" t="s">
        <v>11</v>
      </c>
      <c r="E8" s="30" t="s">
        <v>1</v>
      </c>
      <c r="F8" s="31" t="s">
        <v>3</v>
      </c>
      <c r="G8" s="31" t="s">
        <v>8</v>
      </c>
      <c r="H8" s="31" t="s">
        <v>17</v>
      </c>
      <c r="I8" s="30" t="s">
        <v>9</v>
      </c>
      <c r="J8" s="30" t="s">
        <v>17</v>
      </c>
      <c r="K8" s="30" t="s">
        <v>10</v>
      </c>
    </row>
    <row r="9" spans="1:12" s="19" customFormat="1" ht="15.75">
      <c r="A9" s="115">
        <v>1</v>
      </c>
      <c r="B9" s="11">
        <v>64</v>
      </c>
      <c r="C9" s="37" t="s">
        <v>23</v>
      </c>
      <c r="D9" s="10" t="s">
        <v>24</v>
      </c>
      <c r="E9" s="12" t="s">
        <v>25</v>
      </c>
      <c r="F9" s="36" t="s">
        <v>26</v>
      </c>
      <c r="G9" s="120">
        <v>22.46</v>
      </c>
      <c r="H9" s="127">
        <v>-0.4</v>
      </c>
      <c r="I9" s="126">
        <v>22.49</v>
      </c>
      <c r="J9" s="127">
        <v>-1.1</v>
      </c>
      <c r="K9" s="38" t="s">
        <v>27</v>
      </c>
      <c r="L9" s="128"/>
    </row>
    <row r="10" spans="1:12" s="19" customFormat="1" ht="15.75">
      <c r="A10" s="115">
        <v>2</v>
      </c>
      <c r="B10" s="11">
        <v>130</v>
      </c>
      <c r="C10" s="37" t="s">
        <v>135</v>
      </c>
      <c r="D10" s="10" t="s">
        <v>185</v>
      </c>
      <c r="E10" s="17" t="s">
        <v>186</v>
      </c>
      <c r="F10" s="36" t="s">
        <v>41</v>
      </c>
      <c r="G10" s="120">
        <v>23.18</v>
      </c>
      <c r="H10" s="127">
        <v>-1.2</v>
      </c>
      <c r="I10" s="126">
        <v>22.98</v>
      </c>
      <c r="J10" s="127">
        <v>-1.1</v>
      </c>
      <c r="K10" s="38" t="s">
        <v>187</v>
      </c>
      <c r="L10" s="128"/>
    </row>
    <row r="11" spans="1:12" s="19" customFormat="1" ht="15.75">
      <c r="A11" s="115">
        <v>3</v>
      </c>
      <c r="B11" s="11">
        <v>58</v>
      </c>
      <c r="C11" s="37" t="s">
        <v>114</v>
      </c>
      <c r="D11" s="10" t="s">
        <v>115</v>
      </c>
      <c r="E11" s="12" t="s">
        <v>116</v>
      </c>
      <c r="F11" s="36" t="s">
        <v>117</v>
      </c>
      <c r="G11" s="120">
        <v>23.21</v>
      </c>
      <c r="H11" s="127">
        <v>-0.4</v>
      </c>
      <c r="I11" s="126">
        <v>23.3</v>
      </c>
      <c r="J11" s="127">
        <v>-1.1</v>
      </c>
      <c r="K11" s="38" t="s">
        <v>118</v>
      </c>
      <c r="L11" s="128"/>
    </row>
    <row r="12" spans="1:12" s="19" customFormat="1" ht="15.75">
      <c r="A12" s="115">
        <v>4</v>
      </c>
      <c r="B12" s="11">
        <v>33</v>
      </c>
      <c r="C12" s="37" t="s">
        <v>209</v>
      </c>
      <c r="D12" s="10" t="s">
        <v>175</v>
      </c>
      <c r="E12" s="12" t="s">
        <v>210</v>
      </c>
      <c r="F12" s="36" t="s">
        <v>165</v>
      </c>
      <c r="G12" s="120">
        <v>23.89</v>
      </c>
      <c r="H12" s="127">
        <v>0.5</v>
      </c>
      <c r="I12" s="126">
        <v>23.76</v>
      </c>
      <c r="J12" s="127">
        <v>-1.1</v>
      </c>
      <c r="K12" s="38" t="s">
        <v>211</v>
      </c>
      <c r="L12" s="128"/>
    </row>
    <row r="13" spans="1:12" s="19" customFormat="1" ht="15.75">
      <c r="A13" s="115">
        <v>5</v>
      </c>
      <c r="B13" s="11">
        <v>213</v>
      </c>
      <c r="C13" s="37" t="s">
        <v>105</v>
      </c>
      <c r="D13" s="10" t="s">
        <v>57</v>
      </c>
      <c r="E13" s="12" t="s">
        <v>106</v>
      </c>
      <c r="F13" s="10" t="s">
        <v>65</v>
      </c>
      <c r="G13" s="120">
        <v>23.64</v>
      </c>
      <c r="H13" s="127">
        <v>-0.2</v>
      </c>
      <c r="I13" s="126">
        <v>23.78</v>
      </c>
      <c r="J13" s="127">
        <v>-1.1</v>
      </c>
      <c r="K13" s="37" t="s">
        <v>66</v>
      </c>
      <c r="L13" s="128"/>
    </row>
    <row r="14" spans="1:12" s="19" customFormat="1" ht="15.75">
      <c r="A14" s="115"/>
      <c r="B14" s="11">
        <v>42</v>
      </c>
      <c r="C14" s="37" t="s">
        <v>159</v>
      </c>
      <c r="D14" s="10" t="s">
        <v>89</v>
      </c>
      <c r="E14" s="12" t="s">
        <v>160</v>
      </c>
      <c r="F14" s="36" t="s">
        <v>161</v>
      </c>
      <c r="G14" s="120">
        <v>23.45</v>
      </c>
      <c r="H14" s="127">
        <v>-0.8</v>
      </c>
      <c r="I14" s="126" t="s">
        <v>378</v>
      </c>
      <c r="J14" s="127">
        <v>-1.1</v>
      </c>
      <c r="K14" s="38" t="s">
        <v>162</v>
      </c>
      <c r="L14" s="128"/>
    </row>
    <row r="15" spans="1:12" s="19" customFormat="1" ht="15.75">
      <c r="A15" s="115"/>
      <c r="B15" s="11">
        <v>96</v>
      </c>
      <c r="C15" s="18" t="s">
        <v>163</v>
      </c>
      <c r="D15" s="10" t="s">
        <v>80</v>
      </c>
      <c r="E15" s="17" t="s">
        <v>164</v>
      </c>
      <c r="F15" s="36" t="s">
        <v>196</v>
      </c>
      <c r="G15" s="120">
        <v>23.66</v>
      </c>
      <c r="H15" s="127">
        <v>-0.4</v>
      </c>
      <c r="I15" s="126" t="s">
        <v>378</v>
      </c>
      <c r="J15" s="127">
        <v>-1.1</v>
      </c>
      <c r="K15" s="38" t="s">
        <v>166</v>
      </c>
      <c r="L15" s="128"/>
    </row>
    <row r="16" spans="1:12" s="19" customFormat="1" ht="15.75">
      <c r="A16" s="115"/>
      <c r="B16" s="11">
        <v>141</v>
      </c>
      <c r="C16" s="37" t="s">
        <v>156</v>
      </c>
      <c r="D16" s="10" t="s">
        <v>157</v>
      </c>
      <c r="E16" s="12" t="s">
        <v>158</v>
      </c>
      <c r="F16" s="36" t="s">
        <v>41</v>
      </c>
      <c r="G16" s="120">
        <v>23.97</v>
      </c>
      <c r="H16" s="127">
        <v>-0.8</v>
      </c>
      <c r="I16" s="126" t="s">
        <v>378</v>
      </c>
      <c r="J16" s="127">
        <v>-1.1</v>
      </c>
      <c r="K16" s="38" t="s">
        <v>61</v>
      </c>
      <c r="L16" s="136"/>
    </row>
    <row r="17" spans="1:11" s="19" customFormat="1" ht="15.75">
      <c r="A17" s="115">
        <v>9</v>
      </c>
      <c r="B17" s="11">
        <v>49</v>
      </c>
      <c r="C17" s="37" t="s">
        <v>144</v>
      </c>
      <c r="D17" s="10" t="s">
        <v>145</v>
      </c>
      <c r="E17" s="12" t="s">
        <v>146</v>
      </c>
      <c r="F17" s="38" t="s">
        <v>51</v>
      </c>
      <c r="G17" s="120">
        <v>24.11</v>
      </c>
      <c r="H17" s="127">
        <v>-0.8</v>
      </c>
      <c r="I17" s="137"/>
      <c r="J17" s="127"/>
      <c r="K17" s="38" t="s">
        <v>147</v>
      </c>
    </row>
    <row r="18" spans="1:14" s="19" customFormat="1" ht="15.75">
      <c r="A18" s="115">
        <v>10</v>
      </c>
      <c r="B18" s="11">
        <v>202</v>
      </c>
      <c r="C18" s="37" t="s">
        <v>28</v>
      </c>
      <c r="D18" s="10" t="s">
        <v>29</v>
      </c>
      <c r="E18" s="12" t="s">
        <v>30</v>
      </c>
      <c r="F18" s="10" t="s">
        <v>31</v>
      </c>
      <c r="G18" s="120">
        <v>24.17</v>
      </c>
      <c r="H18" s="127">
        <v>-0.2</v>
      </c>
      <c r="I18" s="137"/>
      <c r="J18" s="127"/>
      <c r="K18" s="37" t="s">
        <v>32</v>
      </c>
      <c r="L18"/>
      <c r="M18"/>
      <c r="N18"/>
    </row>
    <row r="19" spans="1:14" s="19" customFormat="1" ht="15.75">
      <c r="A19" s="115">
        <v>11</v>
      </c>
      <c r="B19" s="11">
        <v>73</v>
      </c>
      <c r="C19" s="37" t="s">
        <v>205</v>
      </c>
      <c r="D19" s="10" t="s">
        <v>206</v>
      </c>
      <c r="E19" s="121" t="s">
        <v>207</v>
      </c>
      <c r="F19" s="36" t="s">
        <v>26</v>
      </c>
      <c r="G19" s="120">
        <v>24.25</v>
      </c>
      <c r="H19" s="111">
        <v>0.5</v>
      </c>
      <c r="I19" s="119"/>
      <c r="J19" s="114"/>
      <c r="K19" s="38" t="s">
        <v>208</v>
      </c>
      <c r="L19"/>
      <c r="M19"/>
      <c r="N19"/>
    </row>
    <row r="20" spans="1:11" s="19" customFormat="1" ht="15.75">
      <c r="A20" s="115">
        <v>12</v>
      </c>
      <c r="B20" s="11">
        <v>67</v>
      </c>
      <c r="C20" s="37" t="s">
        <v>174</v>
      </c>
      <c r="D20" s="10" t="s">
        <v>175</v>
      </c>
      <c r="E20" s="12" t="s">
        <v>176</v>
      </c>
      <c r="F20" s="36" t="s">
        <v>26</v>
      </c>
      <c r="G20" s="120">
        <v>24.31</v>
      </c>
      <c r="H20" s="111">
        <v>-0.8</v>
      </c>
      <c r="I20" s="119"/>
      <c r="J20" s="114"/>
      <c r="K20" s="38" t="s">
        <v>169</v>
      </c>
    </row>
    <row r="21" spans="1:11" s="19" customFormat="1" ht="15.75">
      <c r="A21" s="115">
        <v>13</v>
      </c>
      <c r="B21" s="11">
        <v>26</v>
      </c>
      <c r="C21" s="37" t="s">
        <v>177</v>
      </c>
      <c r="D21" s="10" t="s">
        <v>89</v>
      </c>
      <c r="E21" s="12" t="s">
        <v>178</v>
      </c>
      <c r="F21" s="36" t="s">
        <v>179</v>
      </c>
      <c r="G21" s="120">
        <v>24.35</v>
      </c>
      <c r="H21" s="111">
        <v>-1.2</v>
      </c>
      <c r="I21" s="119"/>
      <c r="J21" s="114"/>
      <c r="K21" s="38" t="s">
        <v>180</v>
      </c>
    </row>
    <row r="22" spans="1:14" s="19" customFormat="1" ht="15.75">
      <c r="A22" s="115">
        <v>14</v>
      </c>
      <c r="B22" s="11">
        <v>38</v>
      </c>
      <c r="C22" s="37" t="s">
        <v>142</v>
      </c>
      <c r="D22" s="10" t="s">
        <v>115</v>
      </c>
      <c r="E22" s="12" t="s">
        <v>143</v>
      </c>
      <c r="F22" s="36" t="s">
        <v>86</v>
      </c>
      <c r="G22" s="120">
        <v>24.35</v>
      </c>
      <c r="H22" s="111">
        <v>-0.2</v>
      </c>
      <c r="I22" s="119"/>
      <c r="J22" s="114"/>
      <c r="K22" s="38" t="s">
        <v>87</v>
      </c>
      <c r="L22"/>
      <c r="M22"/>
      <c r="N22"/>
    </row>
    <row r="23" spans="1:14" s="19" customFormat="1" ht="15.75">
      <c r="A23" s="115">
        <v>15</v>
      </c>
      <c r="B23" s="11">
        <v>183</v>
      </c>
      <c r="C23" s="116" t="s">
        <v>119</v>
      </c>
      <c r="D23" s="116" t="s">
        <v>120</v>
      </c>
      <c r="E23" s="34" t="s">
        <v>82</v>
      </c>
      <c r="F23" s="36" t="s">
        <v>121</v>
      </c>
      <c r="G23" s="120">
        <v>24.43</v>
      </c>
      <c r="H23" s="111">
        <v>-0.4</v>
      </c>
      <c r="I23" s="119"/>
      <c r="J23" s="114"/>
      <c r="K23" s="45" t="s">
        <v>122</v>
      </c>
      <c r="L23"/>
      <c r="M23"/>
      <c r="N23"/>
    </row>
    <row r="24" spans="1:11" s="19" customFormat="1" ht="15.75">
      <c r="A24" s="115">
        <v>16</v>
      </c>
      <c r="B24" s="11">
        <v>47</v>
      </c>
      <c r="C24" s="37" t="s">
        <v>58</v>
      </c>
      <c r="D24" s="10" t="s">
        <v>59</v>
      </c>
      <c r="E24" s="12" t="s">
        <v>60</v>
      </c>
      <c r="F24" s="36" t="s">
        <v>51</v>
      </c>
      <c r="G24" s="120">
        <v>24.55</v>
      </c>
      <c r="H24" s="111">
        <v>-1.2</v>
      </c>
      <c r="I24" s="119"/>
      <c r="J24" s="114"/>
      <c r="K24" s="38" t="s">
        <v>52</v>
      </c>
    </row>
    <row r="25" spans="1:11" s="19" customFormat="1" ht="15.75">
      <c r="A25" s="115">
        <v>17</v>
      </c>
      <c r="B25" s="11">
        <v>30</v>
      </c>
      <c r="C25" s="10" t="s">
        <v>81</v>
      </c>
      <c r="D25" s="37" t="s">
        <v>181</v>
      </c>
      <c r="E25" s="12" t="s">
        <v>182</v>
      </c>
      <c r="F25" s="36" t="s">
        <v>183</v>
      </c>
      <c r="G25" s="120">
        <v>24.56</v>
      </c>
      <c r="H25" s="111">
        <v>-1.2</v>
      </c>
      <c r="I25" s="119"/>
      <c r="J25" s="114"/>
      <c r="K25" s="38" t="s">
        <v>184</v>
      </c>
    </row>
    <row r="26" spans="1:14" s="19" customFormat="1" ht="15.75">
      <c r="A26" s="115">
        <v>18</v>
      </c>
      <c r="B26" s="11">
        <v>139</v>
      </c>
      <c r="C26" s="37" t="s">
        <v>194</v>
      </c>
      <c r="D26" s="10" t="s">
        <v>195</v>
      </c>
      <c r="E26" s="12" t="s">
        <v>85</v>
      </c>
      <c r="F26" s="36" t="s">
        <v>41</v>
      </c>
      <c r="G26" s="120">
        <v>24.57</v>
      </c>
      <c r="H26" s="111">
        <v>-0.4</v>
      </c>
      <c r="I26" s="119"/>
      <c r="J26" s="114"/>
      <c r="K26" s="38" t="s">
        <v>61</v>
      </c>
      <c r="L26"/>
      <c r="M26"/>
      <c r="N26"/>
    </row>
    <row r="27" spans="1:14" s="19" customFormat="1" ht="15.75">
      <c r="A27" s="115">
        <v>19</v>
      </c>
      <c r="B27" s="11">
        <v>69</v>
      </c>
      <c r="C27" s="37" t="s">
        <v>222</v>
      </c>
      <c r="D27" s="10" t="s">
        <v>223</v>
      </c>
      <c r="E27" s="12" t="s">
        <v>224</v>
      </c>
      <c r="F27" s="36" t="s">
        <v>26</v>
      </c>
      <c r="G27" s="120">
        <v>24.67</v>
      </c>
      <c r="H27" s="111">
        <v>-0.2</v>
      </c>
      <c r="I27" s="119"/>
      <c r="J27" s="114"/>
      <c r="K27" s="38" t="s">
        <v>27</v>
      </c>
      <c r="L27"/>
      <c r="M27"/>
      <c r="N27"/>
    </row>
    <row r="28" spans="1:11" s="19" customFormat="1" ht="15.75">
      <c r="A28" s="115">
        <v>20</v>
      </c>
      <c r="B28" s="11">
        <v>109</v>
      </c>
      <c r="C28" s="37" t="s">
        <v>109</v>
      </c>
      <c r="D28" s="10" t="s">
        <v>110</v>
      </c>
      <c r="E28" s="17" t="s">
        <v>111</v>
      </c>
      <c r="F28" s="36" t="s">
        <v>112</v>
      </c>
      <c r="G28" s="135">
        <v>24.77</v>
      </c>
      <c r="H28" s="111">
        <v>-0.8</v>
      </c>
      <c r="I28" s="35"/>
      <c r="J28" s="114"/>
      <c r="K28" s="38" t="s">
        <v>113</v>
      </c>
    </row>
    <row r="29" spans="1:11" s="19" customFormat="1" ht="15.75">
      <c r="A29" s="115">
        <v>21</v>
      </c>
      <c r="B29" s="11">
        <v>12</v>
      </c>
      <c r="C29" s="37" t="s">
        <v>127</v>
      </c>
      <c r="D29" s="10" t="s">
        <v>153</v>
      </c>
      <c r="E29" s="12" t="s">
        <v>154</v>
      </c>
      <c r="F29" s="36" t="s">
        <v>107</v>
      </c>
      <c r="G29" s="120">
        <v>24.85</v>
      </c>
      <c r="H29" s="111">
        <v>-0.8</v>
      </c>
      <c r="I29" s="119"/>
      <c r="J29" s="114"/>
      <c r="K29" s="38" t="s">
        <v>155</v>
      </c>
    </row>
    <row r="30" spans="1:14" s="19" customFormat="1" ht="15.75">
      <c r="A30" s="115">
        <v>22</v>
      </c>
      <c r="B30" s="11">
        <v>134</v>
      </c>
      <c r="C30" s="37" t="s">
        <v>377</v>
      </c>
      <c r="D30" s="10" t="s">
        <v>45</v>
      </c>
      <c r="E30" s="12" t="s">
        <v>46</v>
      </c>
      <c r="F30" s="36" t="s">
        <v>41</v>
      </c>
      <c r="G30" s="135">
        <v>25.02</v>
      </c>
      <c r="H30" s="111">
        <v>-0.2</v>
      </c>
      <c r="I30" s="35"/>
      <c r="J30" s="114"/>
      <c r="K30" s="38" t="s">
        <v>47</v>
      </c>
      <c r="L30"/>
      <c r="M30"/>
      <c r="N30"/>
    </row>
    <row r="31" spans="1:11" s="19" customFormat="1" ht="15.75">
      <c r="A31" s="115">
        <v>23</v>
      </c>
      <c r="B31" s="11">
        <v>143</v>
      </c>
      <c r="C31" s="37" t="s">
        <v>80</v>
      </c>
      <c r="D31" s="10" t="s">
        <v>81</v>
      </c>
      <c r="E31" s="12" t="s">
        <v>82</v>
      </c>
      <c r="F31" s="36" t="s">
        <v>41</v>
      </c>
      <c r="G31" s="120">
        <v>25.07</v>
      </c>
      <c r="H31" s="111">
        <v>-0.8</v>
      </c>
      <c r="I31" s="119"/>
      <c r="J31" s="114"/>
      <c r="K31" s="38" t="s">
        <v>61</v>
      </c>
    </row>
    <row r="32" spans="1:11" s="19" customFormat="1" ht="15.75">
      <c r="A32" s="115">
        <v>24</v>
      </c>
      <c r="B32" s="11">
        <v>68</v>
      </c>
      <c r="C32" s="37" t="s">
        <v>167</v>
      </c>
      <c r="D32" s="10" t="s">
        <v>53</v>
      </c>
      <c r="E32" s="12" t="s">
        <v>168</v>
      </c>
      <c r="F32" s="36" t="s">
        <v>26</v>
      </c>
      <c r="G32" s="134">
        <v>25.1</v>
      </c>
      <c r="H32" s="111">
        <v>-0.8</v>
      </c>
      <c r="I32" s="119"/>
      <c r="J32" s="114"/>
      <c r="K32" s="38" t="s">
        <v>169</v>
      </c>
    </row>
    <row r="33" spans="1:14" s="19" customFormat="1" ht="15.75">
      <c r="A33" s="115">
        <v>25</v>
      </c>
      <c r="B33" s="11">
        <v>85</v>
      </c>
      <c r="C33" s="18" t="s">
        <v>197</v>
      </c>
      <c r="D33" s="10" t="s">
        <v>198</v>
      </c>
      <c r="E33" s="17" t="s">
        <v>199</v>
      </c>
      <c r="F33" s="10" t="s">
        <v>41</v>
      </c>
      <c r="G33" s="120">
        <v>25.23</v>
      </c>
      <c r="H33" s="111">
        <v>-0.4</v>
      </c>
      <c r="I33" s="119"/>
      <c r="J33" s="114"/>
      <c r="K33" s="37" t="s">
        <v>200</v>
      </c>
      <c r="L33"/>
      <c r="M33"/>
      <c r="N33"/>
    </row>
    <row r="34" spans="1:11" s="19" customFormat="1" ht="15.75">
      <c r="A34" s="115">
        <v>26</v>
      </c>
      <c r="B34" s="11">
        <v>212</v>
      </c>
      <c r="C34" s="37" t="s">
        <v>62</v>
      </c>
      <c r="D34" s="10" t="s">
        <v>63</v>
      </c>
      <c r="E34" s="12" t="s">
        <v>64</v>
      </c>
      <c r="F34" s="10" t="s">
        <v>65</v>
      </c>
      <c r="G34" s="120">
        <v>25.56</v>
      </c>
      <c r="H34" s="111">
        <v>-0.8</v>
      </c>
      <c r="I34" s="119"/>
      <c r="J34" s="114"/>
      <c r="K34" s="37" t="s">
        <v>66</v>
      </c>
    </row>
    <row r="35" spans="1:14" s="19" customFormat="1" ht="15.75">
      <c r="A35" s="115">
        <v>27</v>
      </c>
      <c r="B35" s="11">
        <v>149</v>
      </c>
      <c r="C35" s="37" t="s">
        <v>212</v>
      </c>
      <c r="D35" s="10" t="s">
        <v>213</v>
      </c>
      <c r="E35" s="121" t="s">
        <v>214</v>
      </c>
      <c r="F35" s="36" t="s">
        <v>41</v>
      </c>
      <c r="G35" s="120">
        <v>25.59</v>
      </c>
      <c r="H35" s="111">
        <v>0.5</v>
      </c>
      <c r="I35" s="119"/>
      <c r="J35" s="114"/>
      <c r="K35" s="38" t="s">
        <v>126</v>
      </c>
      <c r="L35"/>
      <c r="M35"/>
      <c r="N35"/>
    </row>
    <row r="36" spans="1:14" s="19" customFormat="1" ht="15.75">
      <c r="A36" s="115">
        <v>28</v>
      </c>
      <c r="B36" s="11">
        <v>210</v>
      </c>
      <c r="C36" s="37" t="s">
        <v>215</v>
      </c>
      <c r="D36" s="10" t="s">
        <v>188</v>
      </c>
      <c r="E36" s="12" t="s">
        <v>216</v>
      </c>
      <c r="F36" s="10" t="s">
        <v>217</v>
      </c>
      <c r="G36" s="120">
        <v>25.83</v>
      </c>
      <c r="H36" s="111">
        <v>0.5</v>
      </c>
      <c r="I36" s="119"/>
      <c r="J36" s="114"/>
      <c r="K36" s="37" t="s">
        <v>218</v>
      </c>
      <c r="L36"/>
      <c r="M36"/>
      <c r="N36"/>
    </row>
    <row r="37" spans="1:14" ht="15.75">
      <c r="A37" s="115">
        <v>29</v>
      </c>
      <c r="B37" s="11">
        <v>204</v>
      </c>
      <c r="C37" s="37" t="s">
        <v>170</v>
      </c>
      <c r="D37" s="10" t="s">
        <v>171</v>
      </c>
      <c r="E37" s="12" t="s">
        <v>172</v>
      </c>
      <c r="F37" s="10" t="s">
        <v>31</v>
      </c>
      <c r="G37" s="120">
        <v>25.88</v>
      </c>
      <c r="H37" s="111">
        <v>-0.8</v>
      </c>
      <c r="I37" s="119"/>
      <c r="J37" s="114"/>
      <c r="K37" s="37" t="s">
        <v>173</v>
      </c>
      <c r="L37" s="19"/>
      <c r="M37" s="19"/>
      <c r="N37" s="19"/>
    </row>
    <row r="38" spans="1:14" ht="15.75">
      <c r="A38" s="115">
        <v>30</v>
      </c>
      <c r="B38" s="11">
        <v>48</v>
      </c>
      <c r="C38" s="37" t="s">
        <v>48</v>
      </c>
      <c r="D38" s="10" t="s">
        <v>49</v>
      </c>
      <c r="E38" s="12" t="s">
        <v>50</v>
      </c>
      <c r="F38" s="36" t="s">
        <v>51</v>
      </c>
      <c r="G38" s="120">
        <v>26.05</v>
      </c>
      <c r="H38" s="111">
        <v>-0.8</v>
      </c>
      <c r="I38" s="119"/>
      <c r="J38" s="114"/>
      <c r="K38" s="38" t="s">
        <v>52</v>
      </c>
      <c r="L38" s="19"/>
      <c r="M38" s="19"/>
      <c r="N38" s="19"/>
    </row>
    <row r="39" spans="1:11" ht="15.75">
      <c r="A39" s="115">
        <v>31</v>
      </c>
      <c r="B39" s="11">
        <v>70</v>
      </c>
      <c r="C39" s="37" t="s">
        <v>219</v>
      </c>
      <c r="D39" s="10" t="s">
        <v>220</v>
      </c>
      <c r="E39" s="12" t="s">
        <v>221</v>
      </c>
      <c r="F39" s="36" t="s">
        <v>26</v>
      </c>
      <c r="G39" s="120">
        <v>26.13</v>
      </c>
      <c r="H39" s="111">
        <v>-0.2</v>
      </c>
      <c r="I39" s="119"/>
      <c r="J39" s="114"/>
      <c r="K39" s="38" t="s">
        <v>27</v>
      </c>
    </row>
    <row r="40" spans="1:11" ht="15.75">
      <c r="A40" s="115">
        <v>32</v>
      </c>
      <c r="B40" s="11">
        <v>65</v>
      </c>
      <c r="C40" s="37" t="s">
        <v>78</v>
      </c>
      <c r="D40" s="10" t="s">
        <v>79</v>
      </c>
      <c r="E40" s="12">
        <v>1999</v>
      </c>
      <c r="F40" s="36" t="s">
        <v>26</v>
      </c>
      <c r="G40" s="120">
        <v>27.03</v>
      </c>
      <c r="H40" s="111">
        <v>0.5</v>
      </c>
      <c r="I40" s="119"/>
      <c r="J40" s="114"/>
      <c r="K40" s="38" t="s">
        <v>27</v>
      </c>
    </row>
    <row r="41" spans="1:14" ht="15.75">
      <c r="A41" s="115">
        <v>33</v>
      </c>
      <c r="B41" s="11">
        <v>201</v>
      </c>
      <c r="C41" s="37" t="s">
        <v>98</v>
      </c>
      <c r="D41" s="10" t="s">
        <v>99</v>
      </c>
      <c r="E41" s="12" t="s">
        <v>100</v>
      </c>
      <c r="F41" s="10" t="s">
        <v>31</v>
      </c>
      <c r="G41" s="120">
        <v>27.36</v>
      </c>
      <c r="H41" s="111">
        <v>-1.2</v>
      </c>
      <c r="I41" s="119"/>
      <c r="J41" s="114"/>
      <c r="K41" s="37" t="s">
        <v>32</v>
      </c>
      <c r="L41" s="19"/>
      <c r="M41" s="19"/>
      <c r="N41" s="19"/>
    </row>
    <row r="42" spans="1:11" ht="15.75">
      <c r="A42" s="115">
        <v>34</v>
      </c>
      <c r="B42" s="11">
        <v>115</v>
      </c>
      <c r="C42" s="37" t="s">
        <v>98</v>
      </c>
      <c r="D42" s="10" t="s">
        <v>201</v>
      </c>
      <c r="E42" s="12" t="s">
        <v>202</v>
      </c>
      <c r="F42" s="36" t="s">
        <v>203</v>
      </c>
      <c r="G42" s="134">
        <v>28.4</v>
      </c>
      <c r="H42" s="111">
        <v>0.5</v>
      </c>
      <c r="I42" s="119"/>
      <c r="J42" s="114"/>
      <c r="K42" s="38" t="s">
        <v>204</v>
      </c>
    </row>
  </sheetData>
  <sheetProtection/>
  <mergeCells count="4">
    <mergeCell ref="A1:J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PageLayoutView="0" workbookViewId="0" topLeftCell="A1">
      <selection activeCell="A16" sqref="A16:IV18"/>
    </sheetView>
  </sheetViews>
  <sheetFormatPr defaultColWidth="9.140625" defaultRowHeight="12.75"/>
  <cols>
    <col min="1" max="1" width="7.57421875" style="14" bestFit="1" customWidth="1"/>
    <col min="2" max="2" width="6.57421875" style="14" customWidth="1"/>
    <col min="3" max="3" width="13.57421875" style="16" bestFit="1" customWidth="1"/>
    <col min="4" max="4" width="14.28125" style="16" bestFit="1" customWidth="1"/>
    <col min="5" max="5" width="11.28125" style="13" bestFit="1" customWidth="1"/>
    <col min="6" max="6" width="31.8515625" style="15" bestFit="1" customWidth="1"/>
    <col min="7" max="7" width="9.421875" style="14" bestFit="1" customWidth="1"/>
    <col min="8" max="8" width="4.28125" style="14" bestFit="1" customWidth="1"/>
    <col min="9" max="9" width="9.28125" style="13" customWidth="1"/>
    <col min="10" max="10" width="4.28125" style="13" bestFit="1" customWidth="1"/>
    <col min="11" max="11" width="20.421875" style="0" customWidth="1"/>
  </cols>
  <sheetData>
    <row r="1" spans="1:14" ht="23.25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10"/>
      <c r="L1" s="110"/>
      <c r="M1" s="110"/>
      <c r="N1" s="110"/>
    </row>
    <row r="2" spans="1:11" ht="9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0" ht="20.25">
      <c r="A3" s="6"/>
      <c r="B3" s="140" t="s">
        <v>15</v>
      </c>
      <c r="C3" s="140"/>
      <c r="D3" s="8"/>
      <c r="E3" s="5"/>
      <c r="F3" s="6"/>
      <c r="G3" s="7"/>
      <c r="H3" s="7"/>
      <c r="I3" s="27"/>
      <c r="J3" s="27"/>
    </row>
    <row r="4" spans="1:10" ht="15.75">
      <c r="A4" s="1"/>
      <c r="B4" s="141">
        <v>42504</v>
      </c>
      <c r="C4" s="141"/>
      <c r="D4" s="9"/>
      <c r="E4" s="5"/>
      <c r="F4" s="4"/>
      <c r="G4" s="25"/>
      <c r="H4" s="25"/>
      <c r="I4" s="5"/>
      <c r="J4" s="5"/>
    </row>
    <row r="5" spans="1:10" ht="9.75" customHeight="1">
      <c r="A5" s="1"/>
      <c r="C5" s="9"/>
      <c r="D5" s="9"/>
      <c r="E5" s="5"/>
      <c r="F5" s="4"/>
      <c r="G5" s="25"/>
      <c r="H5" s="25"/>
      <c r="I5" s="5"/>
      <c r="J5" s="5"/>
    </row>
    <row r="6" spans="1:11" ht="15.75">
      <c r="A6" s="1"/>
      <c r="B6" s="2"/>
      <c r="C6" s="3"/>
      <c r="D6" s="139" t="s">
        <v>428</v>
      </c>
      <c r="E6" s="139"/>
      <c r="F6" s="139"/>
      <c r="G6" s="139"/>
      <c r="H6" s="23"/>
      <c r="I6" s="24"/>
      <c r="J6" s="24"/>
      <c r="K6" s="3"/>
    </row>
    <row r="7" spans="3:10" ht="12.75">
      <c r="C7" s="22"/>
      <c r="D7" s="22"/>
      <c r="G7" s="21"/>
      <c r="H7" s="21"/>
      <c r="I7" s="20"/>
      <c r="J7" s="20"/>
    </row>
    <row r="8" spans="1:11" s="32" customFormat="1" ht="21">
      <c r="A8" s="28" t="s">
        <v>379</v>
      </c>
      <c r="B8" s="28" t="s">
        <v>0</v>
      </c>
      <c r="C8" s="29" t="s">
        <v>12</v>
      </c>
      <c r="D8" s="29" t="s">
        <v>11</v>
      </c>
      <c r="E8" s="30" t="s">
        <v>1</v>
      </c>
      <c r="F8" s="31" t="s">
        <v>3</v>
      </c>
      <c r="G8" s="31" t="s">
        <v>8</v>
      </c>
      <c r="H8" s="31" t="s">
        <v>17</v>
      </c>
      <c r="I8" s="30" t="s">
        <v>9</v>
      </c>
      <c r="J8" s="30" t="s">
        <v>17</v>
      </c>
      <c r="K8" s="30" t="s">
        <v>10</v>
      </c>
    </row>
    <row r="9" spans="1:11" s="19" customFormat="1" ht="15.75">
      <c r="A9" s="115">
        <v>1</v>
      </c>
      <c r="B9" s="11">
        <v>213</v>
      </c>
      <c r="C9" s="37" t="s">
        <v>105</v>
      </c>
      <c r="D9" s="10" t="s">
        <v>57</v>
      </c>
      <c r="E9" s="12" t="s">
        <v>106</v>
      </c>
      <c r="F9" s="10" t="s">
        <v>65</v>
      </c>
      <c r="G9" s="35">
        <v>14.96</v>
      </c>
      <c r="H9" s="111">
        <v>-1.2</v>
      </c>
      <c r="I9" s="35"/>
      <c r="J9" s="111"/>
      <c r="K9" s="37" t="s">
        <v>66</v>
      </c>
    </row>
    <row r="10" spans="1:11" s="19" customFormat="1" ht="15.75">
      <c r="A10" s="115">
        <v>2</v>
      </c>
      <c r="B10" s="11">
        <v>187</v>
      </c>
      <c r="C10" s="116" t="s">
        <v>314</v>
      </c>
      <c r="D10" s="116" t="s">
        <v>315</v>
      </c>
      <c r="E10" s="123" t="s">
        <v>316</v>
      </c>
      <c r="F10" s="36" t="s">
        <v>317</v>
      </c>
      <c r="G10" s="35">
        <v>15.35</v>
      </c>
      <c r="H10" s="111">
        <v>-1.2</v>
      </c>
      <c r="I10" s="35"/>
      <c r="J10" s="111"/>
      <c r="K10" s="45" t="s">
        <v>313</v>
      </c>
    </row>
    <row r="11" spans="1:11" s="19" customFormat="1" ht="15.75">
      <c r="A11" s="115">
        <v>3</v>
      </c>
      <c r="B11" s="11">
        <v>151</v>
      </c>
      <c r="C11" s="37" t="s">
        <v>148</v>
      </c>
      <c r="D11" s="10" t="s">
        <v>149</v>
      </c>
      <c r="E11" s="12" t="s">
        <v>150</v>
      </c>
      <c r="F11" s="36" t="s">
        <v>41</v>
      </c>
      <c r="G11" s="35">
        <v>15.51</v>
      </c>
      <c r="H11" s="111">
        <v>-1.2</v>
      </c>
      <c r="I11" s="35"/>
      <c r="J11" s="111"/>
      <c r="K11" s="38" t="s">
        <v>42</v>
      </c>
    </row>
    <row r="12" spans="1:11" s="19" customFormat="1" ht="15.75">
      <c r="A12" s="115">
        <v>4</v>
      </c>
      <c r="B12" s="11">
        <v>98</v>
      </c>
      <c r="C12" s="18" t="s">
        <v>310</v>
      </c>
      <c r="D12" s="10" t="s">
        <v>311</v>
      </c>
      <c r="E12" s="17" t="s">
        <v>312</v>
      </c>
      <c r="F12" s="36" t="s">
        <v>196</v>
      </c>
      <c r="G12" s="35">
        <v>16.51</v>
      </c>
      <c r="H12" s="111">
        <v>-1.2</v>
      </c>
      <c r="I12" s="35"/>
      <c r="J12" s="111"/>
      <c r="K12" s="38" t="s">
        <v>313</v>
      </c>
    </row>
    <row r="13" spans="1:11" s="19" customFormat="1" ht="15.75">
      <c r="A13" s="115">
        <v>5</v>
      </c>
      <c r="B13" s="11">
        <v>71</v>
      </c>
      <c r="C13" s="37" t="s">
        <v>238</v>
      </c>
      <c r="D13" s="10" t="s">
        <v>239</v>
      </c>
      <c r="E13" s="122" t="s">
        <v>240</v>
      </c>
      <c r="F13" s="36" t="s">
        <v>26</v>
      </c>
      <c r="G13" s="35">
        <v>17.01</v>
      </c>
      <c r="H13" s="111">
        <v>-1.2</v>
      </c>
      <c r="I13" s="35"/>
      <c r="J13" s="111"/>
      <c r="K13" s="38" t="s">
        <v>169</v>
      </c>
    </row>
    <row r="14" spans="1:11" s="19" customFormat="1" ht="15.75">
      <c r="A14" s="115">
        <v>6</v>
      </c>
      <c r="B14" s="11">
        <v>107</v>
      </c>
      <c r="C14" s="37" t="s">
        <v>241</v>
      </c>
      <c r="D14" s="10" t="s">
        <v>242</v>
      </c>
      <c r="E14" s="17" t="s">
        <v>243</v>
      </c>
      <c r="F14" s="36" t="s">
        <v>112</v>
      </c>
      <c r="G14" s="35">
        <v>17.12</v>
      </c>
      <c r="H14" s="111">
        <v>-1.2</v>
      </c>
      <c r="I14" s="35"/>
      <c r="J14" s="111"/>
      <c r="K14" s="38" t="s">
        <v>233</v>
      </c>
    </row>
    <row r="15" spans="1:11" s="19" customFormat="1" ht="15.75">
      <c r="A15" s="115">
        <v>7</v>
      </c>
      <c r="B15" s="11">
        <v>203</v>
      </c>
      <c r="C15" s="37" t="s">
        <v>305</v>
      </c>
      <c r="D15" s="10" t="s">
        <v>306</v>
      </c>
      <c r="E15" s="12" t="s">
        <v>307</v>
      </c>
      <c r="F15" s="10" t="s">
        <v>31</v>
      </c>
      <c r="G15" s="35">
        <v>18.64</v>
      </c>
      <c r="H15" s="111">
        <v>-1.2</v>
      </c>
      <c r="I15" s="35"/>
      <c r="J15" s="111"/>
      <c r="K15" s="37" t="s">
        <v>32</v>
      </c>
    </row>
  </sheetData>
  <sheetProtection/>
  <mergeCells count="4">
    <mergeCell ref="A1:J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PageLayoutView="0" workbookViewId="0" topLeftCell="A16">
      <selection activeCell="A26" sqref="A26:IV29"/>
    </sheetView>
  </sheetViews>
  <sheetFormatPr defaultColWidth="9.140625" defaultRowHeight="12.75"/>
  <cols>
    <col min="1" max="1" width="7.57421875" style="14" bestFit="1" customWidth="1"/>
    <col min="2" max="2" width="6.57421875" style="14" customWidth="1"/>
    <col min="3" max="3" width="13.57421875" style="16" bestFit="1" customWidth="1"/>
    <col min="4" max="4" width="14.28125" style="16" bestFit="1" customWidth="1"/>
    <col min="5" max="5" width="11.28125" style="13" bestFit="1" customWidth="1"/>
    <col min="6" max="6" width="31.8515625" style="15" bestFit="1" customWidth="1"/>
    <col min="7" max="7" width="9.28125" style="13" customWidth="1"/>
    <col min="8" max="8" width="20.421875" style="0" customWidth="1"/>
  </cols>
  <sheetData>
    <row r="1" spans="1:11" ht="23.25">
      <c r="A1" s="138" t="s">
        <v>14</v>
      </c>
      <c r="B1" s="138"/>
      <c r="C1" s="138"/>
      <c r="D1" s="138"/>
      <c r="E1" s="138"/>
      <c r="F1" s="138"/>
      <c r="G1" s="138"/>
      <c r="H1" s="110"/>
      <c r="I1" s="110"/>
      <c r="J1" s="110"/>
      <c r="K1" s="110"/>
    </row>
    <row r="2" spans="1:8" ht="9.75" customHeight="1">
      <c r="A2" s="26"/>
      <c r="B2" s="26"/>
      <c r="C2" s="26"/>
      <c r="D2" s="26"/>
      <c r="E2" s="26"/>
      <c r="F2" s="26"/>
      <c r="G2" s="26"/>
      <c r="H2" s="26"/>
    </row>
    <row r="3" spans="1:7" ht="20.25">
      <c r="A3" s="6"/>
      <c r="B3" s="140" t="s">
        <v>15</v>
      </c>
      <c r="C3" s="140"/>
      <c r="D3" s="8"/>
      <c r="E3" s="5"/>
      <c r="F3" s="6"/>
      <c r="G3" s="27"/>
    </row>
    <row r="4" spans="1:7" ht="15.75">
      <c r="A4" s="1"/>
      <c r="B4" s="141">
        <v>42504</v>
      </c>
      <c r="C4" s="141"/>
      <c r="D4" s="9"/>
      <c r="E4" s="5"/>
      <c r="F4" s="4"/>
      <c r="G4" s="5"/>
    </row>
    <row r="5" spans="1:7" ht="9.75" customHeight="1">
      <c r="A5" s="1"/>
      <c r="C5" s="9"/>
      <c r="D5" s="9"/>
      <c r="E5" s="5"/>
      <c r="F5" s="4"/>
      <c r="G5" s="5"/>
    </row>
    <row r="6" spans="1:8" ht="15.75">
      <c r="A6" s="1"/>
      <c r="B6" s="2"/>
      <c r="C6" s="3"/>
      <c r="D6" s="139" t="s">
        <v>459</v>
      </c>
      <c r="E6" s="139"/>
      <c r="F6" s="139"/>
      <c r="G6" s="24"/>
      <c r="H6" s="3"/>
    </row>
    <row r="7" spans="3:7" ht="12.75">
      <c r="C7" s="22"/>
      <c r="D7" s="22"/>
      <c r="G7" s="20"/>
    </row>
    <row r="8" spans="1:8" s="32" customFormat="1" ht="25.5" customHeight="1">
      <c r="A8" s="28" t="s">
        <v>379</v>
      </c>
      <c r="B8" s="28" t="s">
        <v>0</v>
      </c>
      <c r="C8" s="29" t="s">
        <v>12</v>
      </c>
      <c r="D8" s="29" t="s">
        <v>11</v>
      </c>
      <c r="E8" s="30" t="s">
        <v>1</v>
      </c>
      <c r="F8" s="31" t="s">
        <v>3</v>
      </c>
      <c r="G8" s="30" t="s">
        <v>9</v>
      </c>
      <c r="H8" s="30" t="s">
        <v>10</v>
      </c>
    </row>
    <row r="9" spans="1:8" s="19" customFormat="1" ht="15.75">
      <c r="A9" s="115">
        <v>1</v>
      </c>
      <c r="B9" s="11">
        <v>129</v>
      </c>
      <c r="C9" s="37" t="s">
        <v>253</v>
      </c>
      <c r="D9" s="10" t="s">
        <v>254</v>
      </c>
      <c r="E9" s="12" t="s">
        <v>255</v>
      </c>
      <c r="F9" s="36" t="s">
        <v>41</v>
      </c>
      <c r="G9" s="112" t="s">
        <v>449</v>
      </c>
      <c r="H9" s="38" t="s">
        <v>187</v>
      </c>
    </row>
    <row r="10" spans="1:8" s="19" customFormat="1" ht="15.75">
      <c r="A10" s="115">
        <v>2</v>
      </c>
      <c r="B10" s="11">
        <v>95</v>
      </c>
      <c r="C10" s="18" t="s">
        <v>250</v>
      </c>
      <c r="D10" s="10" t="s">
        <v>251</v>
      </c>
      <c r="E10" s="17" t="s">
        <v>252</v>
      </c>
      <c r="F10" s="36" t="s">
        <v>196</v>
      </c>
      <c r="G10" s="112" t="s">
        <v>450</v>
      </c>
      <c r="H10" s="38" t="s">
        <v>166</v>
      </c>
    </row>
    <row r="11" spans="1:8" s="19" customFormat="1" ht="15.75">
      <c r="A11" s="115">
        <v>3</v>
      </c>
      <c r="B11" s="11">
        <v>124</v>
      </c>
      <c r="C11" s="18" t="s">
        <v>285</v>
      </c>
      <c r="D11" s="10" t="s">
        <v>119</v>
      </c>
      <c r="E11" s="17" t="s">
        <v>286</v>
      </c>
      <c r="F11" s="36" t="s">
        <v>225</v>
      </c>
      <c r="G11" s="112" t="s">
        <v>451</v>
      </c>
      <c r="H11" s="38" t="s">
        <v>226</v>
      </c>
    </row>
    <row r="12" spans="1:8" s="19" customFormat="1" ht="15.75">
      <c r="A12" s="115">
        <v>4</v>
      </c>
      <c r="B12" s="11">
        <v>72</v>
      </c>
      <c r="C12" s="37" t="s">
        <v>247</v>
      </c>
      <c r="D12" s="10" t="s">
        <v>248</v>
      </c>
      <c r="E12" s="12" t="s">
        <v>249</v>
      </c>
      <c r="F12" s="36" t="s">
        <v>26</v>
      </c>
      <c r="G12" s="112" t="s">
        <v>452</v>
      </c>
      <c r="H12" s="38" t="s">
        <v>169</v>
      </c>
    </row>
    <row r="13" spans="1:8" s="19" customFormat="1" ht="15.75">
      <c r="A13" s="115">
        <v>5</v>
      </c>
      <c r="B13" s="11">
        <v>74</v>
      </c>
      <c r="C13" s="37" t="s">
        <v>282</v>
      </c>
      <c r="D13" s="10" t="s">
        <v>283</v>
      </c>
      <c r="E13" s="12" t="s">
        <v>284</v>
      </c>
      <c r="F13" s="36" t="s">
        <v>26</v>
      </c>
      <c r="G13" s="112" t="s">
        <v>453</v>
      </c>
      <c r="H13" s="38" t="s">
        <v>208</v>
      </c>
    </row>
    <row r="14" spans="1:8" s="19" customFormat="1" ht="15.75">
      <c r="A14" s="115">
        <v>6</v>
      </c>
      <c r="B14" s="11">
        <v>205</v>
      </c>
      <c r="C14" s="37" t="s">
        <v>287</v>
      </c>
      <c r="D14" s="10" t="s">
        <v>288</v>
      </c>
      <c r="E14" s="12" t="s">
        <v>289</v>
      </c>
      <c r="F14" s="10" t="s">
        <v>31</v>
      </c>
      <c r="G14" s="112" t="s">
        <v>454</v>
      </c>
      <c r="H14" s="37" t="s">
        <v>173</v>
      </c>
    </row>
    <row r="15" spans="1:8" s="19" customFormat="1" ht="15.75">
      <c r="A15" s="115">
        <v>7</v>
      </c>
      <c r="B15" s="11">
        <v>123</v>
      </c>
      <c r="C15" s="37" t="s">
        <v>276</v>
      </c>
      <c r="D15" s="10" t="s">
        <v>277</v>
      </c>
      <c r="E15" s="17" t="s">
        <v>278</v>
      </c>
      <c r="F15" s="36" t="s">
        <v>225</v>
      </c>
      <c r="G15" s="112" t="s">
        <v>455</v>
      </c>
      <c r="H15" s="38" t="s">
        <v>226</v>
      </c>
    </row>
    <row r="16" spans="1:8" s="19" customFormat="1" ht="15.75">
      <c r="A16" s="115">
        <v>8</v>
      </c>
      <c r="B16" s="11">
        <v>140</v>
      </c>
      <c r="C16" s="37" t="s">
        <v>272</v>
      </c>
      <c r="D16" s="10" t="s">
        <v>273</v>
      </c>
      <c r="E16" s="12" t="s">
        <v>50</v>
      </c>
      <c r="F16" s="36" t="s">
        <v>41</v>
      </c>
      <c r="G16" s="112" t="s">
        <v>456</v>
      </c>
      <c r="H16" s="38" t="s">
        <v>61</v>
      </c>
    </row>
    <row r="17" spans="1:8" s="19" customFormat="1" ht="15.75">
      <c r="A17" s="115">
        <v>9</v>
      </c>
      <c r="B17" s="11">
        <v>131</v>
      </c>
      <c r="C17" s="18" t="s">
        <v>265</v>
      </c>
      <c r="D17" s="10" t="s">
        <v>266</v>
      </c>
      <c r="E17" s="17" t="s">
        <v>267</v>
      </c>
      <c r="F17" s="36" t="s">
        <v>41</v>
      </c>
      <c r="G17" s="112" t="s">
        <v>442</v>
      </c>
      <c r="H17" s="38" t="s">
        <v>187</v>
      </c>
    </row>
    <row r="18" spans="1:8" s="19" customFormat="1" ht="15.75">
      <c r="A18" s="115">
        <v>10</v>
      </c>
      <c r="B18" s="11">
        <v>25</v>
      </c>
      <c r="C18" s="37" t="s">
        <v>227</v>
      </c>
      <c r="D18" s="10" t="s">
        <v>212</v>
      </c>
      <c r="E18" s="12" t="s">
        <v>228</v>
      </c>
      <c r="F18" s="36" t="s">
        <v>179</v>
      </c>
      <c r="G18" s="112" t="s">
        <v>443</v>
      </c>
      <c r="H18" s="38" t="s">
        <v>229</v>
      </c>
    </row>
    <row r="19" spans="1:8" s="19" customFormat="1" ht="15.75">
      <c r="A19" s="115">
        <v>11</v>
      </c>
      <c r="B19" s="11">
        <v>31</v>
      </c>
      <c r="C19" s="10" t="s">
        <v>274</v>
      </c>
      <c r="D19" s="37" t="s">
        <v>206</v>
      </c>
      <c r="E19" s="12" t="s">
        <v>275</v>
      </c>
      <c r="F19" s="36" t="s">
        <v>183</v>
      </c>
      <c r="G19" s="112" t="s">
        <v>457</v>
      </c>
      <c r="H19" s="38" t="s">
        <v>184</v>
      </c>
    </row>
    <row r="20" spans="1:8" s="19" customFormat="1" ht="15.75">
      <c r="A20" s="115">
        <v>12</v>
      </c>
      <c r="B20" s="11">
        <v>6</v>
      </c>
      <c r="C20" s="37" t="s">
        <v>268</v>
      </c>
      <c r="D20" s="10" t="s">
        <v>269</v>
      </c>
      <c r="E20" s="12" t="s">
        <v>270</v>
      </c>
      <c r="F20" s="36" t="s">
        <v>36</v>
      </c>
      <c r="G20" s="112" t="s">
        <v>444</v>
      </c>
      <c r="H20" s="38" t="s">
        <v>271</v>
      </c>
    </row>
    <row r="21" spans="1:8" s="19" customFormat="1" ht="15.75">
      <c r="A21" s="115">
        <v>13</v>
      </c>
      <c r="B21" s="11">
        <v>219</v>
      </c>
      <c r="C21" s="33" t="s">
        <v>263</v>
      </c>
      <c r="D21" s="10" t="s">
        <v>119</v>
      </c>
      <c r="E21" s="121" t="s">
        <v>264</v>
      </c>
      <c r="F21" s="10" t="s">
        <v>189</v>
      </c>
      <c r="G21" s="112" t="s">
        <v>445</v>
      </c>
      <c r="H21" s="37" t="s">
        <v>190</v>
      </c>
    </row>
    <row r="22" spans="1:8" s="19" customFormat="1" ht="15.75">
      <c r="A22" s="115">
        <v>14</v>
      </c>
      <c r="B22" s="11">
        <v>24</v>
      </c>
      <c r="C22" s="37" t="s">
        <v>256</v>
      </c>
      <c r="D22" s="10" t="s">
        <v>257</v>
      </c>
      <c r="E22" s="12" t="s">
        <v>258</v>
      </c>
      <c r="F22" s="36" t="s">
        <v>179</v>
      </c>
      <c r="G22" s="112" t="s">
        <v>446</v>
      </c>
      <c r="H22" s="38" t="s">
        <v>229</v>
      </c>
    </row>
    <row r="23" spans="1:8" s="19" customFormat="1" ht="15.75">
      <c r="A23" s="115">
        <v>15</v>
      </c>
      <c r="B23" s="11">
        <v>216</v>
      </c>
      <c r="C23" s="37" t="s">
        <v>259</v>
      </c>
      <c r="D23" s="10" t="s">
        <v>70</v>
      </c>
      <c r="E23" s="12" t="s">
        <v>260</v>
      </c>
      <c r="F23" s="10" t="s">
        <v>261</v>
      </c>
      <c r="G23" s="112" t="s">
        <v>447</v>
      </c>
      <c r="H23" s="37" t="s">
        <v>262</v>
      </c>
    </row>
    <row r="24" spans="1:8" s="19" customFormat="1" ht="15.75">
      <c r="A24" s="115">
        <v>16</v>
      </c>
      <c r="B24" s="11">
        <v>23</v>
      </c>
      <c r="C24" s="37" t="s">
        <v>279</v>
      </c>
      <c r="D24" s="10" t="s">
        <v>280</v>
      </c>
      <c r="E24" s="12" t="s">
        <v>281</v>
      </c>
      <c r="F24" s="36" t="s">
        <v>179</v>
      </c>
      <c r="G24" s="112" t="s">
        <v>458</v>
      </c>
      <c r="H24" s="38" t="s">
        <v>180</v>
      </c>
    </row>
    <row r="25" spans="1:8" s="19" customFormat="1" ht="15.75">
      <c r="A25" s="115">
        <v>17</v>
      </c>
      <c r="B25" s="11">
        <v>81</v>
      </c>
      <c r="C25" s="37" t="s">
        <v>234</v>
      </c>
      <c r="D25" s="10" t="s">
        <v>235</v>
      </c>
      <c r="E25" s="12" t="s">
        <v>236</v>
      </c>
      <c r="F25" s="36" t="s">
        <v>152</v>
      </c>
      <c r="G25" s="112" t="s">
        <v>448</v>
      </c>
      <c r="H25" s="38" t="s">
        <v>237</v>
      </c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2016-05-14T10:09:18Z</cp:lastPrinted>
  <dcterms:created xsi:type="dcterms:W3CDTF">2003-05-30T04:38:57Z</dcterms:created>
  <dcterms:modified xsi:type="dcterms:W3CDTF">2016-05-14T11:01:11Z</dcterms:modified>
  <cp:category/>
  <cp:version/>
  <cp:contentType/>
  <cp:contentStatus/>
</cp:coreProperties>
</file>