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200" windowHeight="7875" tabRatio="936" activeTab="0"/>
  </bookViews>
  <sheets>
    <sheet name="Tāllēkšana" sheetId="1" r:id="rId1"/>
    <sheet name="Augstlēkšana" sheetId="2" r:id="rId2"/>
    <sheet name="Lodes grūšana" sheetId="3" r:id="rId3"/>
  </sheets>
  <definedNames>
    <definedName name="augstums" localSheetId="1">'Augstlēkšana'!$A$1:$Q$8</definedName>
    <definedName name="_xlnm.Print_Titles" localSheetId="2">'Lodes grūšana'!$2:$7</definedName>
    <definedName name="_xlnm.Print_Titles" localSheetId="0">'Tāllēkšana'!$1:$8</definedName>
    <definedName name="talums" localSheetId="2">'Lodes grūšana'!$A$2:$M$25</definedName>
    <definedName name="talums" localSheetId="0">'Tāllēkšana'!$A$1:$M$46</definedName>
  </definedNames>
  <calcPr fullCalcOnLoad="1"/>
</workbook>
</file>

<file path=xl/sharedStrings.xml><?xml version="1.0" encoding="utf-8"?>
<sst xmlns="http://schemas.openxmlformats.org/spreadsheetml/2006/main" count="364" uniqueCount="137">
  <si>
    <t>Dal. Nr.</t>
  </si>
  <si>
    <t>Uzvārds, Vārds</t>
  </si>
  <si>
    <t>Komanda</t>
  </si>
  <si>
    <t>Rezultāts</t>
  </si>
  <si>
    <t>Lodes grūšana</t>
  </si>
  <si>
    <t>Fināls</t>
  </si>
  <si>
    <t>Sākuma augst.</t>
  </si>
  <si>
    <t>Augstlēkšana</t>
  </si>
  <si>
    <t>Meitenēm</t>
  </si>
  <si>
    <t>Jēkabpils</t>
  </si>
  <si>
    <t>Tāllēkšana</t>
  </si>
  <si>
    <t>Dz. dati</t>
  </si>
  <si>
    <t>Piezīmes</t>
  </si>
  <si>
    <t xml:space="preserve">Piezīmes </t>
  </si>
  <si>
    <t>Jēkabpils Sporta skolas atklātās sacensības vieglatlētikā U-14 grupai un atlases sacensības Jēkabpils zonā uz Latvijas čempionātu</t>
  </si>
  <si>
    <t>01.02.2018.</t>
  </si>
  <si>
    <t>Januška Alisa</t>
  </si>
  <si>
    <t>VK Saturn 7</t>
  </si>
  <si>
    <t>I. Fjodorova</t>
  </si>
  <si>
    <t xml:space="preserve">VK Saturn 7 </t>
  </si>
  <si>
    <t>Juhno Veronika</t>
  </si>
  <si>
    <t>Demčenko Ksenija</t>
  </si>
  <si>
    <t>Ciberte Olga</t>
  </si>
  <si>
    <t>Daugavpils BJSS</t>
  </si>
  <si>
    <t>J. Markevičs</t>
  </si>
  <si>
    <t>Grinkeviča Juliāna</t>
  </si>
  <si>
    <t>G. Kozireva</t>
  </si>
  <si>
    <t>Jakubovska Liliāna</t>
  </si>
  <si>
    <t>Trane Jana</t>
  </si>
  <si>
    <t>A. Baltkaula</t>
  </si>
  <si>
    <t>Zenkova Irina</t>
  </si>
  <si>
    <t>Pundure Paula</t>
  </si>
  <si>
    <t>Ludzas NSS</t>
  </si>
  <si>
    <t>V. Krišāns</t>
  </si>
  <si>
    <t>Mūrniece Krišāne Brigita</t>
  </si>
  <si>
    <t>Vasiļjeva Ilārija</t>
  </si>
  <si>
    <t>A. Vengra</t>
  </si>
  <si>
    <t>Trukāne Amālija</t>
  </si>
  <si>
    <t>Mortuzāne Laura</t>
  </si>
  <si>
    <t>Krieva Simona</t>
  </si>
  <si>
    <t>Madonas BJSS</t>
  </si>
  <si>
    <t>Z. Gulbis</t>
  </si>
  <si>
    <t>Melne Monta</t>
  </si>
  <si>
    <t>A. Krauklīte</t>
  </si>
  <si>
    <t>Tropa Renāte</t>
  </si>
  <si>
    <t>Innus Nikola</t>
  </si>
  <si>
    <t>Nagle Nadīna Eimija</t>
  </si>
  <si>
    <t>Pavliščeva Ksenija</t>
  </si>
  <si>
    <t>Aizkraukles NSS</t>
  </si>
  <si>
    <t>V. Veļčinskis</t>
  </si>
  <si>
    <t>Lapiņa Krista</t>
  </si>
  <si>
    <t>Streļeca Santa</t>
  </si>
  <si>
    <t>A. Jegorova</t>
  </si>
  <si>
    <t>Šmeikste Linda</t>
  </si>
  <si>
    <t>I. Vītola</t>
  </si>
  <si>
    <t>Lielā Laura</t>
  </si>
  <si>
    <t>N. Holsts</t>
  </si>
  <si>
    <t>Lazdoviča Elīna</t>
  </si>
  <si>
    <t>M. Holsts</t>
  </si>
  <si>
    <t>Šlesere Evelīna</t>
  </si>
  <si>
    <t>Kokare Vendija</t>
  </si>
  <si>
    <t>Lazdiņa Elza</t>
  </si>
  <si>
    <t xml:space="preserve">D. Kalniņš </t>
  </si>
  <si>
    <t>Bīriņa Estere</t>
  </si>
  <si>
    <t>D. Kalniņš</t>
  </si>
  <si>
    <t>Regute Amanda</t>
  </si>
  <si>
    <t>Z. Karols</t>
  </si>
  <si>
    <t>Ivanova Elza</t>
  </si>
  <si>
    <t>Šimēna Evelīna</t>
  </si>
  <si>
    <t>Fadina Ludmila</t>
  </si>
  <si>
    <t>Daugavpils NSS</t>
  </si>
  <si>
    <t>D. Hadakovs</t>
  </si>
  <si>
    <t>Kažoha Jelizaveta</t>
  </si>
  <si>
    <t>Treiko Jelizaveta</t>
  </si>
  <si>
    <t>Gertnere Rūta</t>
  </si>
  <si>
    <t>Vecumnieku NDSS</t>
  </si>
  <si>
    <t>R. Melgailis</t>
  </si>
  <si>
    <t>Klipa Annija</t>
  </si>
  <si>
    <t>Zaiceva Elīza</t>
  </si>
  <si>
    <t>Mukāne Līva</t>
  </si>
  <si>
    <t>Krāslavas SS</t>
  </si>
  <si>
    <t>V. Beinarovičs</t>
  </si>
  <si>
    <t>Soskova Amīna</t>
  </si>
  <si>
    <t>Plotiņa Dita</t>
  </si>
  <si>
    <t>Zuboviča Viktorija</t>
  </si>
  <si>
    <t>I. Umbraško</t>
  </si>
  <si>
    <t xml:space="preserve">Viļuma Gundega </t>
  </si>
  <si>
    <t>Apenko Anastasija</t>
  </si>
  <si>
    <t>Bruzgule Viktorija</t>
  </si>
  <si>
    <t>Sēlijas SS</t>
  </si>
  <si>
    <t>G. Klibiķe</t>
  </si>
  <si>
    <t>Bokāne Kate</t>
  </si>
  <si>
    <t>T. Donāne</t>
  </si>
  <si>
    <t>Kukla Vanesa Melinda</t>
  </si>
  <si>
    <t>Rokiškio KKSC</t>
  </si>
  <si>
    <t>I. Nagele</t>
  </si>
  <si>
    <t>Navikaite Orinta</t>
  </si>
  <si>
    <t>Skvarnavičiūte Austeja</t>
  </si>
  <si>
    <t>V. Čereška</t>
  </si>
  <si>
    <t>Busilaite Gabija</t>
  </si>
  <si>
    <t>Antonovaite Austeja</t>
  </si>
  <si>
    <t>Kregždenaite Gabija</t>
  </si>
  <si>
    <t>R. Šinkūnas</t>
  </si>
  <si>
    <t>Geidonaite Gabriele</t>
  </si>
  <si>
    <t>Some Elizabete</t>
  </si>
  <si>
    <t>Preiļu NBJSS</t>
  </si>
  <si>
    <t>S. Stankevičs</t>
  </si>
  <si>
    <t>Nahtmane Ramona</t>
  </si>
  <si>
    <t>Sidorova Jūlija</t>
  </si>
  <si>
    <t>Ilūkstes NSS</t>
  </si>
  <si>
    <t>E. Gaidamovičs</t>
  </si>
  <si>
    <t>Miļukina Svetlana</t>
  </si>
  <si>
    <t>A. Romanova</t>
  </si>
  <si>
    <t>S. Petrakovs</t>
  </si>
  <si>
    <t>Brikmane Sandra</t>
  </si>
  <si>
    <t>Jēkabpils SS</t>
  </si>
  <si>
    <t>A. Raubiškis</t>
  </si>
  <si>
    <t>Midzene Dagmāra</t>
  </si>
  <si>
    <t>Svikle Evija</t>
  </si>
  <si>
    <t>Kļaviņa Paula</t>
  </si>
  <si>
    <t>A. Noris</t>
  </si>
  <si>
    <t>Bražulyte Adrija</t>
  </si>
  <si>
    <t>ā.k.</t>
  </si>
  <si>
    <t>Žuravska Agate</t>
  </si>
  <si>
    <t>Miltiņa Nellija</t>
  </si>
  <si>
    <t>-</t>
  </si>
  <si>
    <t>Q</t>
  </si>
  <si>
    <t>VIETA</t>
  </si>
  <si>
    <t>x</t>
  </si>
  <si>
    <t>bez rez</t>
  </si>
  <si>
    <t>o</t>
  </si>
  <si>
    <t>xxx</t>
  </si>
  <si>
    <t>xo</t>
  </si>
  <si>
    <t>xxo</t>
  </si>
  <si>
    <t>r</t>
  </si>
  <si>
    <t>Zemīte Lāsma</t>
  </si>
  <si>
    <t>Vasiļjeva Sanija</t>
  </si>
</sst>
</file>

<file path=xl/styles.xml><?xml version="1.0" encoding="utf-8"?>
<styleSheet xmlns="http://schemas.openxmlformats.org/spreadsheetml/2006/main">
  <numFmts count="4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_);\(&quot;Ls&quot;\ #,##0\)"/>
    <numFmt numFmtId="171" formatCode="&quot;Ls&quot;\ #,##0_);[Red]\(&quot;Ls&quot;\ #,##0\)"/>
    <numFmt numFmtId="172" formatCode="&quot;Ls&quot;\ #,##0.00_);\(&quot;Ls&quot;\ #,##0.00\)"/>
    <numFmt numFmtId="173" formatCode="&quot;Ls&quot;\ #,##0.00_);[Red]\(&quot;Ls&quot;\ #,##0.00\)"/>
    <numFmt numFmtId="174" formatCode="_(&quot;Ls&quot;\ * #,##0_);_(&quot;Ls&quot;\ * \(#,##0\);_(&quot;Ls&quot;\ * &quot;-&quot;_);_(@_)"/>
    <numFmt numFmtId="175" formatCode="_(&quot;Ls&quot;\ * #,##0.00_);_(&quot;Ls&quot;\ * \(#,##0.00\);_(&quot;Ls&quot;\ * &quot;-&quot;??_);_(@_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_-&quot;IRL&quot;* #,##0_-;\-&quot;IRL&quot;* #,##0_-;_-&quot;IRL&quot;* &quot;-&quot;_-;_-@_-"/>
    <numFmt numFmtId="180" formatCode="_-&quot;IRL&quot;* #,##0.00_-;\-&quot;IRL&quot;* #,##0.00_-;_-&quot;IRL&quot;* &quot;-&quot;??_-;_-@_-"/>
    <numFmt numFmtId="181" formatCode="#,##0;\-#,##0;&quot;-&quot;"/>
    <numFmt numFmtId="182" formatCode="#,##0.00;\-#,##0.00;&quot;-&quot;"/>
    <numFmt numFmtId="183" formatCode="#,##0%;\-#,##0%;&quot;- &quot;"/>
    <numFmt numFmtId="184" formatCode="#,##0.0%;\-#,##0.0%;&quot;- &quot;"/>
    <numFmt numFmtId="185" formatCode="#,##0.00%;\-#,##0.00%;&quot;- &quot;"/>
    <numFmt numFmtId="186" formatCode="#,##0.0;\-#,##0.0;&quot;-&quot;"/>
    <numFmt numFmtId="187" formatCode="\ \ @"/>
    <numFmt numFmtId="188" formatCode="\ \ \ \ @"/>
    <numFmt numFmtId="189" formatCode="[Red]0%;[Red]\(0%\)"/>
    <numFmt numFmtId="190" formatCode="0%;\(0%\)"/>
    <numFmt numFmtId="191" formatCode="[$-426]dddd\,\ yyyy&quot;. gada &quot;d\.\ mmmm"/>
    <numFmt numFmtId="192" formatCode="dd/mm/yy"/>
    <numFmt numFmtId="193" formatCode="dd\.mm\.yy"/>
    <numFmt numFmtId="194" formatCode="mm:ss.00"/>
    <numFmt numFmtId="195" formatCode="0.00;[Red]0.00"/>
    <numFmt numFmtId="196" formatCode="000000"/>
    <numFmt numFmtId="197" formatCode="0000"/>
  </numFmts>
  <fonts count="63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Times New Roman Baltic"/>
      <family val="1"/>
    </font>
    <font>
      <b/>
      <sz val="10"/>
      <name val="Times New Roman Baltic"/>
      <family val="1"/>
    </font>
    <font>
      <b/>
      <sz val="12"/>
      <name val="Times New Roman Baltic"/>
      <family val="1"/>
    </font>
    <font>
      <b/>
      <sz val="14"/>
      <name val="Times New Roman Baltic"/>
      <family val="1"/>
    </font>
    <font>
      <sz val="16"/>
      <name val="Times New Roman Baltic"/>
      <family val="1"/>
    </font>
    <font>
      <b/>
      <i/>
      <sz val="14"/>
      <name val="Times New Roman Baltic"/>
      <family val="1"/>
    </font>
    <font>
      <b/>
      <i/>
      <sz val="12"/>
      <name val="Times New Roman Baltic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Times New Roman Baltic"/>
      <family val="0"/>
    </font>
    <font>
      <b/>
      <i/>
      <sz val="1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181" fontId="2" fillId="0" borderId="0" applyFill="0" applyBorder="0" applyAlignment="0">
      <protection/>
    </xf>
    <xf numFmtId="182" fontId="2" fillId="0" borderId="0" applyFill="0" applyBorder="0" applyAlignment="0">
      <protection/>
    </xf>
    <xf numFmtId="183" fontId="2" fillId="0" borderId="0" applyFill="0" applyBorder="0" applyAlignment="0">
      <protection/>
    </xf>
    <xf numFmtId="184" fontId="2" fillId="0" borderId="0" applyFill="0" applyBorder="0" applyAlignment="0">
      <protection/>
    </xf>
    <xf numFmtId="185" fontId="2" fillId="0" borderId="0" applyFill="0" applyBorder="0" applyAlignment="0">
      <protection/>
    </xf>
    <xf numFmtId="181" fontId="2" fillId="0" borderId="0" applyFill="0" applyBorder="0" applyAlignment="0">
      <protection/>
    </xf>
    <xf numFmtId="186" fontId="2" fillId="0" borderId="0" applyFill="0" applyBorder="0" applyAlignment="0">
      <protection/>
    </xf>
    <xf numFmtId="182" fontId="2" fillId="0" borderId="0" applyFill="0" applyBorder="0" applyAlignment="0">
      <protection/>
    </xf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4" fontId="2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3" fillId="0" borderId="0" applyFill="0" applyBorder="0" applyAlignment="0">
      <protection/>
    </xf>
    <xf numFmtId="182" fontId="3" fillId="0" borderId="0" applyFill="0" applyBorder="0" applyAlignment="0">
      <protection/>
    </xf>
    <xf numFmtId="181" fontId="3" fillId="0" borderId="0" applyFill="0" applyBorder="0" applyAlignment="0">
      <protection/>
    </xf>
    <xf numFmtId="186" fontId="3" fillId="0" borderId="0" applyFill="0" applyBorder="0" applyAlignment="0">
      <protection/>
    </xf>
    <xf numFmtId="182" fontId="3" fillId="0" borderId="0" applyFill="0" applyBorder="0" applyAlignment="0"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38" fontId="1" fillId="30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1" borderId="1" applyNumberFormat="0" applyAlignment="0" applyProtection="0"/>
    <xf numFmtId="10" fontId="1" fillId="32" borderId="8" applyNumberFormat="0" applyBorder="0" applyAlignment="0" applyProtection="0"/>
    <xf numFmtId="181" fontId="6" fillId="0" borderId="0" applyFill="0" applyBorder="0" applyAlignment="0">
      <protection/>
    </xf>
    <xf numFmtId="182" fontId="6" fillId="0" borderId="0" applyFill="0" applyBorder="0" applyAlignment="0">
      <protection/>
    </xf>
    <xf numFmtId="181" fontId="6" fillId="0" borderId="0" applyFill="0" applyBorder="0" applyAlignment="0">
      <protection/>
    </xf>
    <xf numFmtId="186" fontId="6" fillId="0" borderId="0" applyFill="0" applyBorder="0" applyAlignment="0">
      <protection/>
    </xf>
    <xf numFmtId="182" fontId="6" fillId="0" borderId="0" applyFill="0" applyBorder="0" applyAlignment="0">
      <protection/>
    </xf>
    <xf numFmtId="0" fontId="53" fillId="0" borderId="9" applyNumberFormat="0" applyFill="0" applyAlignment="0" applyProtection="0"/>
    <xf numFmtId="0" fontId="54" fillId="33" borderId="0" applyNumberFormat="0" applyBorder="0" applyAlignment="0" applyProtection="0"/>
    <xf numFmtId="189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10" applyNumberFormat="0" applyFont="0" applyAlignment="0" applyProtection="0"/>
    <xf numFmtId="0" fontId="55" fillId="27" borderId="11" applyNumberFormat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1" fontId="8" fillId="0" borderId="0" applyFill="0" applyBorder="0" applyAlignment="0">
      <protection/>
    </xf>
    <xf numFmtId="182" fontId="8" fillId="0" borderId="0" applyFill="0" applyBorder="0" applyAlignment="0">
      <protection/>
    </xf>
    <xf numFmtId="181" fontId="8" fillId="0" borderId="0" applyFill="0" applyBorder="0" applyAlignment="0">
      <protection/>
    </xf>
    <xf numFmtId="186" fontId="8" fillId="0" borderId="0" applyFill="0" applyBorder="0" applyAlignment="0">
      <protection/>
    </xf>
    <xf numFmtId="182" fontId="8" fillId="0" borderId="0" applyFill="0" applyBorder="0" applyAlignment="0">
      <protection/>
    </xf>
    <xf numFmtId="49" fontId="2" fillId="0" borderId="0" applyFill="0" applyBorder="0" applyAlignment="0">
      <protection/>
    </xf>
    <xf numFmtId="187" fontId="2" fillId="0" borderId="0" applyFill="0" applyBorder="0" applyAlignment="0">
      <protection/>
    </xf>
    <xf numFmtId="188" fontId="2" fillId="0" borderId="0" applyFill="0" applyBorder="0" applyAlignment="0">
      <protection/>
    </xf>
    <xf numFmtId="0" fontId="56" fillId="0" borderId="0" applyNumberFormat="0" applyFill="0" applyBorder="0" applyAlignment="0" applyProtection="0"/>
    <xf numFmtId="0" fontId="57" fillId="0" borderId="12" applyNumberFormat="0" applyFill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9" fillId="0" borderId="0" xfId="85" applyFont="1">
      <alignment/>
      <protection/>
    </xf>
    <xf numFmtId="0" fontId="9" fillId="0" borderId="0" xfId="85" applyFont="1" applyAlignment="1">
      <alignment horizontal="center"/>
      <protection/>
    </xf>
    <xf numFmtId="2" fontId="9" fillId="0" borderId="0" xfId="85" applyNumberFormat="1" applyFont="1" applyAlignment="1">
      <alignment horizontal="center"/>
      <protection/>
    </xf>
    <xf numFmtId="193" fontId="9" fillId="0" borderId="0" xfId="85" applyNumberFormat="1" applyFont="1" applyAlignment="1">
      <alignment horizontal="center"/>
      <protection/>
    </xf>
    <xf numFmtId="0" fontId="9" fillId="0" borderId="0" xfId="85" applyFont="1" applyFill="1">
      <alignment/>
      <protection/>
    </xf>
    <xf numFmtId="0" fontId="13" fillId="0" borderId="0" xfId="85" applyFont="1" applyFill="1">
      <alignment/>
      <protection/>
    </xf>
    <xf numFmtId="0" fontId="15" fillId="0" borderId="0" xfId="85" applyFont="1" applyAlignment="1">
      <alignment horizontal="center"/>
      <protection/>
    </xf>
    <xf numFmtId="0" fontId="9" fillId="0" borderId="0" xfId="85" applyFont="1" applyFill="1" applyAlignment="1">
      <alignment horizontal="center" vertical="center" wrapText="1"/>
      <protection/>
    </xf>
    <xf numFmtId="0" fontId="16" fillId="0" borderId="13" xfId="85" applyFont="1" applyBorder="1" applyAlignment="1">
      <alignment horizontal="center" vertical="center" wrapText="1"/>
      <protection/>
    </xf>
    <xf numFmtId="2" fontId="16" fillId="0" borderId="13" xfId="85" applyNumberFormat="1" applyFont="1" applyBorder="1" applyAlignment="1">
      <alignment horizontal="center" vertical="center" wrapText="1"/>
      <protection/>
    </xf>
    <xf numFmtId="20" fontId="11" fillId="0" borderId="0" xfId="85" applyNumberFormat="1" applyFont="1" applyBorder="1" applyAlignment="1">
      <alignment/>
      <protection/>
    </xf>
    <xf numFmtId="0" fontId="11" fillId="0" borderId="0" xfId="85" applyFont="1" applyBorder="1" applyAlignment="1">
      <alignment/>
      <protection/>
    </xf>
    <xf numFmtId="0" fontId="13" fillId="0" borderId="0" xfId="85" applyFont="1" applyBorder="1" applyAlignment="1">
      <alignment horizontal="center"/>
      <protection/>
    </xf>
    <xf numFmtId="9" fontId="13" fillId="0" borderId="0" xfId="91" applyFont="1" applyBorder="1" applyAlignment="1">
      <alignment horizontal="center"/>
    </xf>
    <xf numFmtId="2" fontId="12" fillId="0" borderId="0" xfId="85" applyNumberFormat="1" applyFont="1" applyBorder="1" applyAlignment="1">
      <alignment horizontal="center"/>
      <protection/>
    </xf>
    <xf numFmtId="2" fontId="13" fillId="0" borderId="0" xfId="85" applyNumberFormat="1" applyFont="1" applyBorder="1" applyAlignment="1">
      <alignment horizontal="center"/>
      <protection/>
    </xf>
    <xf numFmtId="0" fontId="9" fillId="0" borderId="0" xfId="86" applyFont="1">
      <alignment/>
      <protection/>
    </xf>
    <xf numFmtId="0" fontId="9" fillId="0" borderId="0" xfId="86" applyFont="1" applyAlignment="1">
      <alignment horizontal="center" vertical="center"/>
      <protection/>
    </xf>
    <xf numFmtId="0" fontId="9" fillId="0" borderId="0" xfId="86" applyFont="1" applyAlignment="1">
      <alignment horizontal="center" vertical="top" wrapText="1"/>
      <protection/>
    </xf>
    <xf numFmtId="193" fontId="9" fillId="0" borderId="0" xfId="86" applyNumberFormat="1" applyFont="1" applyAlignment="1">
      <alignment horizontal="center" vertical="top" wrapText="1"/>
      <protection/>
    </xf>
    <xf numFmtId="0" fontId="9" fillId="0" borderId="0" xfId="86" applyFont="1" applyAlignment="1">
      <alignment wrapText="1"/>
      <protection/>
    </xf>
    <xf numFmtId="0" fontId="16" fillId="0" borderId="8" xfId="86" applyFont="1" applyBorder="1" applyAlignment="1">
      <alignment horizontal="center" vertical="center" wrapText="1"/>
      <protection/>
    </xf>
    <xf numFmtId="0" fontId="10" fillId="0" borderId="8" xfId="86" applyFont="1" applyBorder="1" applyAlignment="1">
      <alignment horizontal="center" vertical="center" wrapText="1"/>
      <protection/>
    </xf>
    <xf numFmtId="2" fontId="16" fillId="0" borderId="8" xfId="86" applyNumberFormat="1" applyFont="1" applyBorder="1" applyAlignment="1">
      <alignment horizontal="center" vertical="center" wrapText="1"/>
      <protection/>
    </xf>
    <xf numFmtId="0" fontId="9" fillId="0" borderId="0" xfId="86" applyFont="1" applyAlignment="1">
      <alignment/>
      <protection/>
    </xf>
    <xf numFmtId="0" fontId="19" fillId="0" borderId="0" xfId="86" applyFont="1" applyBorder="1" applyAlignment="1">
      <alignment/>
      <protection/>
    </xf>
    <xf numFmtId="2" fontId="9" fillId="0" borderId="0" xfId="86" applyNumberFormat="1" applyFont="1" applyAlignment="1">
      <alignment/>
      <protection/>
    </xf>
    <xf numFmtId="20" fontId="9" fillId="0" borderId="0" xfId="86" applyNumberFormat="1" applyFont="1" applyAlignment="1">
      <alignment/>
      <protection/>
    </xf>
    <xf numFmtId="0" fontId="18" fillId="0" borderId="0" xfId="85" applyFont="1" applyFill="1" applyAlignment="1">
      <alignment/>
      <protection/>
    </xf>
    <xf numFmtId="0" fontId="18" fillId="0" borderId="0" xfId="86" applyFont="1">
      <alignment/>
      <protection/>
    </xf>
    <xf numFmtId="0" fontId="59" fillId="0" borderId="0" xfId="0" applyFont="1" applyFill="1" applyAlignment="1">
      <alignment/>
    </xf>
    <xf numFmtId="0" fontId="60" fillId="0" borderId="8" xfId="0" applyFont="1" applyFill="1" applyBorder="1" applyAlignment="1">
      <alignment horizontal="left"/>
    </xf>
    <xf numFmtId="0" fontId="60" fillId="0" borderId="8" xfId="0" applyFont="1" applyFill="1" applyBorder="1" applyAlignment="1">
      <alignment horizontal="center"/>
    </xf>
    <xf numFmtId="0" fontId="16" fillId="0" borderId="8" xfId="85" applyFont="1" applyBorder="1" applyAlignment="1">
      <alignment horizontal="center" vertical="center" wrapText="1"/>
      <protection/>
    </xf>
    <xf numFmtId="2" fontId="16" fillId="0" borderId="8" xfId="85" applyNumberFormat="1" applyFont="1" applyBorder="1" applyAlignment="1">
      <alignment horizontal="center" vertical="center" wrapText="1"/>
      <protection/>
    </xf>
    <xf numFmtId="0" fontId="21" fillId="0" borderId="8" xfId="86" applyFont="1" applyBorder="1" applyAlignment="1">
      <alignment horizontal="center" vertical="center" wrapText="1"/>
      <protection/>
    </xf>
    <xf numFmtId="49" fontId="21" fillId="0" borderId="13" xfId="85" applyNumberFormat="1" applyFont="1" applyBorder="1" applyAlignment="1">
      <alignment horizontal="left" vertical="center" wrapText="1"/>
      <protection/>
    </xf>
    <xf numFmtId="0" fontId="20" fillId="0" borderId="0" xfId="0" applyFont="1" applyFill="1" applyAlignment="1">
      <alignment/>
    </xf>
    <xf numFmtId="0" fontId="17" fillId="0" borderId="8" xfId="84" applyFont="1" applyFill="1" applyBorder="1" applyAlignment="1">
      <alignment horizontal="left"/>
      <protection/>
    </xf>
    <xf numFmtId="196" fontId="17" fillId="0" borderId="8" xfId="84" applyNumberFormat="1" applyFont="1" applyFill="1" applyBorder="1" applyAlignment="1">
      <alignment horizontal="center"/>
      <protection/>
    </xf>
    <xf numFmtId="0" fontId="17" fillId="0" borderId="8" xfId="84" applyFont="1" applyFill="1" applyBorder="1" applyAlignment="1">
      <alignment horizontal="center"/>
      <protection/>
    </xf>
    <xf numFmtId="196" fontId="60" fillId="0" borderId="8" xfId="0" applyNumberFormat="1" applyFont="1" applyFill="1" applyBorder="1" applyAlignment="1">
      <alignment horizontal="center"/>
    </xf>
    <xf numFmtId="49" fontId="18" fillId="0" borderId="8" xfId="0" applyNumberFormat="1" applyFont="1" applyFill="1" applyBorder="1" applyAlignment="1">
      <alignment horizontal="left"/>
    </xf>
    <xf numFmtId="2" fontId="17" fillId="0" borderId="14" xfId="88" applyNumberFormat="1" applyFont="1" applyFill="1" applyBorder="1" applyAlignment="1">
      <alignment horizontal="center" vertical="center"/>
      <protection/>
    </xf>
    <xf numFmtId="0" fontId="18" fillId="0" borderId="8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center"/>
    </xf>
    <xf numFmtId="2" fontId="18" fillId="0" borderId="8" xfId="85" applyNumberFormat="1" applyFont="1" applyFill="1" applyBorder="1" applyAlignment="1">
      <alignment horizontal="center" vertical="center"/>
      <protection/>
    </xf>
    <xf numFmtId="1" fontId="22" fillId="0" borderId="8" xfId="85" applyNumberFormat="1" applyFont="1" applyFill="1" applyBorder="1" applyAlignment="1">
      <alignment horizontal="center" vertical="center"/>
      <protection/>
    </xf>
    <xf numFmtId="0" fontId="59" fillId="0" borderId="8" xfId="0" applyFont="1" applyFill="1" applyBorder="1" applyAlignment="1">
      <alignment/>
    </xf>
    <xf numFmtId="0" fontId="23" fillId="0" borderId="8" xfId="85" applyFont="1" applyBorder="1" applyAlignment="1">
      <alignment horizontal="center" vertical="center" wrapText="1"/>
      <protection/>
    </xf>
    <xf numFmtId="1" fontId="1" fillId="0" borderId="8" xfId="85" applyNumberFormat="1" applyFont="1" applyFill="1" applyBorder="1" applyAlignment="1">
      <alignment horizontal="center" vertical="center"/>
      <protection/>
    </xf>
    <xf numFmtId="0" fontId="19" fillId="0" borderId="8" xfId="85" applyFont="1" applyFill="1" applyBorder="1" applyAlignment="1">
      <alignment horizontal="center" vertical="center" wrapText="1"/>
      <protection/>
    </xf>
    <xf numFmtId="0" fontId="59" fillId="0" borderId="8" xfId="0" applyFont="1" applyFill="1" applyBorder="1" applyAlignment="1">
      <alignment horizontal="center" vertical="center"/>
    </xf>
    <xf numFmtId="0" fontId="19" fillId="0" borderId="8" xfId="86" applyFont="1" applyBorder="1" applyAlignment="1">
      <alignment horizontal="center" vertical="center"/>
      <protection/>
    </xf>
    <xf numFmtId="196" fontId="18" fillId="0" borderId="8" xfId="0" applyNumberFormat="1" applyFont="1" applyFill="1" applyBorder="1" applyAlignment="1">
      <alignment horizontal="center"/>
    </xf>
    <xf numFmtId="0" fontId="18" fillId="0" borderId="0" xfId="86" applyFont="1" applyFill="1">
      <alignment/>
      <protection/>
    </xf>
    <xf numFmtId="0" fontId="9" fillId="0" borderId="0" xfId="86" applyFont="1" applyFill="1">
      <alignment/>
      <protection/>
    </xf>
    <xf numFmtId="197" fontId="18" fillId="0" borderId="8" xfId="0" applyNumberFormat="1" applyFont="1" applyFill="1" applyBorder="1" applyAlignment="1">
      <alignment horizontal="center"/>
    </xf>
    <xf numFmtId="0" fontId="9" fillId="0" borderId="15" xfId="86" applyFont="1" applyBorder="1" applyAlignment="1">
      <alignment horizontal="center" vertical="center"/>
      <protection/>
    </xf>
    <xf numFmtId="0" fontId="60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/>
    </xf>
    <xf numFmtId="0" fontId="59" fillId="0" borderId="8" xfId="0" applyFont="1" applyFill="1" applyBorder="1" applyAlignment="1">
      <alignment horizontal="center"/>
    </xf>
    <xf numFmtId="0" fontId="9" fillId="0" borderId="0" xfId="85" applyFont="1" applyFill="1" applyAlignment="1">
      <alignment horizontal="center"/>
      <protection/>
    </xf>
    <xf numFmtId="2" fontId="18" fillId="0" borderId="8" xfId="85" applyNumberFormat="1" applyFont="1" applyFill="1" applyBorder="1" applyAlignment="1">
      <alignment horizontal="center" vertical="center"/>
      <protection/>
    </xf>
    <xf numFmtId="0" fontId="18" fillId="0" borderId="14" xfId="86" applyFont="1" applyFill="1" applyBorder="1" applyAlignment="1">
      <alignment horizontal="center" vertical="center" wrapText="1"/>
      <protection/>
    </xf>
    <xf numFmtId="2" fontId="18" fillId="0" borderId="16" xfId="86" applyNumberFormat="1" applyFont="1" applyFill="1" applyBorder="1" applyAlignment="1">
      <alignment horizontal="center" vertical="center"/>
      <protection/>
    </xf>
    <xf numFmtId="0" fontId="60" fillId="0" borderId="8" xfId="0" applyFont="1" applyFill="1" applyBorder="1" applyAlignment="1">
      <alignment horizontal="left"/>
    </xf>
    <xf numFmtId="0" fontId="60" fillId="0" borderId="8" xfId="0" applyFont="1" applyFill="1" applyBorder="1" applyAlignment="1">
      <alignment horizontal="center"/>
    </xf>
    <xf numFmtId="196" fontId="18" fillId="0" borderId="8" xfId="0" applyNumberFormat="1" applyFont="1" applyFill="1" applyBorder="1" applyAlignment="1">
      <alignment horizontal="center"/>
    </xf>
    <xf numFmtId="49" fontId="21" fillId="0" borderId="8" xfId="85" applyNumberFormat="1" applyFont="1" applyBorder="1" applyAlignment="1">
      <alignment horizontal="center" vertical="center" wrapText="1"/>
      <protection/>
    </xf>
    <xf numFmtId="0" fontId="18" fillId="0" borderId="8" xfId="87" applyFont="1" applyBorder="1">
      <alignment/>
      <protection/>
    </xf>
    <xf numFmtId="2" fontId="17" fillId="0" borderId="8" xfId="88" applyNumberFormat="1" applyFont="1" applyFill="1" applyBorder="1" applyAlignment="1">
      <alignment horizontal="center" vertical="center"/>
      <protection/>
    </xf>
    <xf numFmtId="0" fontId="0" fillId="0" borderId="15" xfId="86" applyFont="1" applyFill="1" applyBorder="1">
      <alignment/>
      <protection/>
    </xf>
    <xf numFmtId="0" fontId="0" fillId="0" borderId="0" xfId="85" applyFont="1" applyFill="1" applyAlignment="1">
      <alignment/>
      <protection/>
    </xf>
    <xf numFmtId="0" fontId="20" fillId="0" borderId="0" xfId="0" applyFont="1" applyFill="1" applyAlignment="1">
      <alignment horizontal="center" vertical="center" wrapText="1"/>
    </xf>
    <xf numFmtId="2" fontId="18" fillId="0" borderId="14" xfId="88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/>
    </xf>
    <xf numFmtId="0" fontId="18" fillId="0" borderId="8" xfId="84" applyFont="1" applyFill="1" applyBorder="1" applyAlignment="1">
      <alignment horizontal="left"/>
      <protection/>
    </xf>
    <xf numFmtId="0" fontId="18" fillId="0" borderId="8" xfId="0" applyFont="1" applyFill="1" applyBorder="1" applyAlignment="1">
      <alignment horizontal="center" vertical="center"/>
    </xf>
    <xf numFmtId="0" fontId="18" fillId="0" borderId="8" xfId="86" applyFont="1" applyFill="1" applyBorder="1" applyAlignment="1">
      <alignment horizontal="center" vertical="center" wrapText="1"/>
      <protection/>
    </xf>
    <xf numFmtId="0" fontId="60" fillId="0" borderId="14" xfId="0" applyFont="1" applyFill="1" applyBorder="1" applyAlignment="1">
      <alignment horizontal="center"/>
    </xf>
    <xf numFmtId="2" fontId="60" fillId="0" borderId="16" xfId="0" applyNumberFormat="1" applyFont="1" applyFill="1" applyBorder="1" applyAlignment="1">
      <alignment horizontal="center" vertical="center"/>
    </xf>
    <xf numFmtId="0" fontId="18" fillId="0" borderId="16" xfId="86" applyFont="1" applyFill="1" applyBorder="1" applyAlignment="1">
      <alignment horizontal="center" vertical="center" wrapText="1"/>
      <protection/>
    </xf>
    <xf numFmtId="0" fontId="60" fillId="0" borderId="16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60" fillId="0" borderId="8" xfId="0" applyFont="1" applyFill="1" applyBorder="1" applyAlignment="1">
      <alignment horizontal="center"/>
    </xf>
    <xf numFmtId="0" fontId="17" fillId="0" borderId="8" xfId="84" applyFont="1" applyFill="1" applyBorder="1" applyAlignment="1">
      <alignment horizontal="center"/>
      <protection/>
    </xf>
    <xf numFmtId="0" fontId="18" fillId="0" borderId="8" xfId="84" applyFont="1" applyFill="1" applyBorder="1" applyAlignment="1">
      <alignment horizontal="center"/>
      <protection/>
    </xf>
    <xf numFmtId="0" fontId="17" fillId="0" borderId="13" xfId="84" applyFont="1" applyFill="1" applyBorder="1" applyAlignment="1">
      <alignment horizontal="center"/>
      <protection/>
    </xf>
    <xf numFmtId="0" fontId="17" fillId="0" borderId="8" xfId="84" applyFont="1" applyFill="1" applyBorder="1" applyAlignment="1">
      <alignment horizontal="left"/>
      <protection/>
    </xf>
    <xf numFmtId="0" fontId="0" fillId="0" borderId="8" xfId="0" applyFont="1" applyFill="1" applyBorder="1" applyAlignment="1">
      <alignment horizontal="center" vertical="center"/>
    </xf>
    <xf numFmtId="0" fontId="61" fillId="0" borderId="8" xfId="0" applyFont="1" applyFill="1" applyBorder="1" applyAlignment="1">
      <alignment horizontal="center" vertical="center"/>
    </xf>
    <xf numFmtId="0" fontId="18" fillId="0" borderId="8" xfId="87" applyFont="1" applyBorder="1">
      <alignment/>
      <protection/>
    </xf>
    <xf numFmtId="2" fontId="10" fillId="0" borderId="8" xfId="86" applyNumberFormat="1" applyFont="1" applyFill="1" applyBorder="1" applyAlignment="1">
      <alignment horizontal="center" vertical="center" wrapText="1"/>
      <protection/>
    </xf>
    <xf numFmtId="0" fontId="13" fillId="0" borderId="0" xfId="85" applyFont="1" applyFill="1" applyAlignment="1">
      <alignment horizontal="center"/>
      <protection/>
    </xf>
    <xf numFmtId="0" fontId="62" fillId="0" borderId="8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left"/>
    </xf>
    <xf numFmtId="196" fontId="17" fillId="0" borderId="17" xfId="0" applyNumberFormat="1" applyFont="1" applyFill="1" applyBorder="1" applyAlignment="1">
      <alignment horizontal="center"/>
    </xf>
    <xf numFmtId="196" fontId="18" fillId="0" borderId="17" xfId="0" applyNumberFormat="1" applyFont="1" applyFill="1" applyBorder="1" applyAlignment="1">
      <alignment horizontal="center"/>
    </xf>
    <xf numFmtId="0" fontId="17" fillId="0" borderId="18" xfId="0" applyFont="1" applyFill="1" applyBorder="1" applyAlignment="1">
      <alignment horizontal="left"/>
    </xf>
    <xf numFmtId="2" fontId="17" fillId="0" borderId="13" xfId="88" applyNumberFormat="1" applyFont="1" applyFill="1" applyBorder="1" applyAlignment="1">
      <alignment horizontal="center" vertical="center"/>
      <protection/>
    </xf>
    <xf numFmtId="2" fontId="18" fillId="0" borderId="13" xfId="85" applyNumberFormat="1" applyFont="1" applyFill="1" applyBorder="1" applyAlignment="1">
      <alignment horizontal="center" vertical="center"/>
      <protection/>
    </xf>
    <xf numFmtId="0" fontId="17" fillId="0" borderId="19" xfId="0" applyFont="1" applyFill="1" applyBorder="1" applyAlignment="1">
      <alignment horizontal="left"/>
    </xf>
    <xf numFmtId="0" fontId="17" fillId="0" borderId="8" xfId="0" applyFont="1" applyFill="1" applyBorder="1" applyAlignment="1">
      <alignment horizontal="left"/>
    </xf>
    <xf numFmtId="197" fontId="18" fillId="0" borderId="17" xfId="0" applyNumberFormat="1" applyFont="1" applyFill="1" applyBorder="1" applyAlignment="1">
      <alignment horizontal="center"/>
    </xf>
    <xf numFmtId="0" fontId="17" fillId="0" borderId="8" xfId="84" applyFont="1" applyFill="1" applyBorder="1" applyAlignment="1">
      <alignment horizontal="left"/>
      <protection/>
    </xf>
    <xf numFmtId="196" fontId="17" fillId="0" borderId="8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7" fillId="0" borderId="18" xfId="84" applyFont="1" applyFill="1" applyBorder="1" applyAlignment="1">
      <alignment horizontal="left"/>
      <protection/>
    </xf>
    <xf numFmtId="197" fontId="18" fillId="0" borderId="8" xfId="0" applyNumberFormat="1" applyFont="1" applyFill="1" applyBorder="1" applyAlignment="1">
      <alignment horizontal="center"/>
    </xf>
    <xf numFmtId="2" fontId="17" fillId="0" borderId="20" xfId="88" applyNumberFormat="1" applyFont="1" applyFill="1" applyBorder="1" applyAlignment="1">
      <alignment horizontal="center" vertical="center"/>
      <protection/>
    </xf>
    <xf numFmtId="0" fontId="18" fillId="0" borderId="13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left"/>
    </xf>
    <xf numFmtId="0" fontId="60" fillId="0" borderId="14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left"/>
    </xf>
    <xf numFmtId="197" fontId="17" fillId="0" borderId="8" xfId="84" applyNumberFormat="1" applyFont="1" applyFill="1" applyBorder="1" applyAlignment="1">
      <alignment horizontal="center"/>
      <protection/>
    </xf>
    <xf numFmtId="0" fontId="9" fillId="0" borderId="8" xfId="85" applyFont="1" applyBorder="1" applyAlignment="1">
      <alignment horizontal="center"/>
      <protection/>
    </xf>
    <xf numFmtId="1" fontId="22" fillId="0" borderId="13" xfId="85" applyNumberFormat="1" applyFont="1" applyFill="1" applyBorder="1" applyAlignment="1">
      <alignment horizontal="center" vertical="center"/>
      <protection/>
    </xf>
    <xf numFmtId="0" fontId="59" fillId="0" borderId="13" xfId="0" applyFont="1" applyFill="1" applyBorder="1" applyAlignment="1">
      <alignment/>
    </xf>
    <xf numFmtId="2" fontId="9" fillId="0" borderId="8" xfId="85" applyNumberFormat="1" applyFont="1" applyBorder="1" applyAlignment="1">
      <alignment horizontal="center"/>
      <protection/>
    </xf>
    <xf numFmtId="0" fontId="9" fillId="0" borderId="8" xfId="85" applyFont="1" applyFill="1" applyBorder="1">
      <alignment/>
      <protection/>
    </xf>
    <xf numFmtId="2" fontId="17" fillId="0" borderId="21" xfId="88" applyNumberFormat="1" applyFont="1" applyFill="1" applyBorder="1" applyAlignment="1">
      <alignment horizontal="center" vertical="center"/>
      <protection/>
    </xf>
    <xf numFmtId="0" fontId="60" fillId="0" borderId="18" xfId="0" applyFont="1" applyFill="1" applyBorder="1" applyAlignment="1">
      <alignment horizontal="left"/>
    </xf>
    <xf numFmtId="0" fontId="18" fillId="0" borderId="17" xfId="84" applyFont="1" applyFill="1" applyBorder="1" applyAlignment="1">
      <alignment horizontal="left"/>
      <protection/>
    </xf>
    <xf numFmtId="0" fontId="61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/>
    </xf>
    <xf numFmtId="0" fontId="17" fillId="0" borderId="17" xfId="84" applyFont="1" applyFill="1" applyBorder="1" applyAlignment="1">
      <alignment horizontal="left"/>
      <protection/>
    </xf>
    <xf numFmtId="0" fontId="60" fillId="0" borderId="22" xfId="0" applyFont="1" applyFill="1" applyBorder="1" applyAlignment="1">
      <alignment horizontal="left"/>
    </xf>
    <xf numFmtId="0" fontId="17" fillId="0" borderId="17" xfId="84" applyFont="1" applyFill="1" applyBorder="1" applyAlignment="1">
      <alignment horizontal="left"/>
      <protection/>
    </xf>
    <xf numFmtId="0" fontId="17" fillId="0" borderId="13" xfId="0" applyFont="1" applyFill="1" applyBorder="1" applyAlignment="1">
      <alignment horizontal="left"/>
    </xf>
    <xf numFmtId="196" fontId="18" fillId="0" borderId="22" xfId="0" applyNumberFormat="1" applyFont="1" applyFill="1" applyBorder="1" applyAlignment="1">
      <alignment horizontal="center"/>
    </xf>
    <xf numFmtId="0" fontId="17" fillId="0" borderId="19" xfId="84" applyFont="1" applyFill="1" applyBorder="1" applyAlignment="1">
      <alignment horizontal="center"/>
      <protection/>
    </xf>
    <xf numFmtId="197" fontId="18" fillId="0" borderId="17" xfId="0" applyNumberFormat="1" applyFont="1" applyFill="1" applyBorder="1" applyAlignment="1">
      <alignment horizontal="center"/>
    </xf>
    <xf numFmtId="196" fontId="18" fillId="0" borderId="17" xfId="0" applyNumberFormat="1" applyFont="1" applyFill="1" applyBorder="1" applyAlignment="1">
      <alignment horizontal="center"/>
    </xf>
    <xf numFmtId="196" fontId="18" fillId="0" borderId="18" xfId="0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60" fillId="0" borderId="23" xfId="0" applyFont="1" applyFill="1" applyBorder="1" applyAlignment="1">
      <alignment horizontal="left"/>
    </xf>
    <xf numFmtId="0" fontId="18" fillId="0" borderId="17" xfId="87" applyFont="1" applyBorder="1">
      <alignment/>
      <protection/>
    </xf>
    <xf numFmtId="0" fontId="17" fillId="0" borderId="22" xfId="84" applyFont="1" applyFill="1" applyBorder="1" applyAlignment="1">
      <alignment horizontal="left"/>
      <protection/>
    </xf>
    <xf numFmtId="196" fontId="17" fillId="0" borderId="22" xfId="0" applyNumberFormat="1" applyFont="1" applyFill="1" applyBorder="1" applyAlignment="1">
      <alignment horizontal="center"/>
    </xf>
    <xf numFmtId="0" fontId="18" fillId="0" borderId="14" xfId="0" applyFont="1" applyFill="1" applyBorder="1" applyAlignment="1">
      <alignment horizontal="left"/>
    </xf>
    <xf numFmtId="0" fontId="17" fillId="0" borderId="24" xfId="0" applyFont="1" applyFill="1" applyBorder="1" applyAlignment="1">
      <alignment horizontal="left"/>
    </xf>
    <xf numFmtId="0" fontId="17" fillId="0" borderId="23" xfId="84" applyFont="1" applyFill="1" applyBorder="1" applyAlignment="1">
      <alignment horizontal="left"/>
      <protection/>
    </xf>
    <xf numFmtId="0" fontId="18" fillId="0" borderId="24" xfId="84" applyFont="1" applyFill="1" applyBorder="1" applyAlignment="1">
      <alignment horizontal="left"/>
      <protection/>
    </xf>
    <xf numFmtId="0" fontId="18" fillId="0" borderId="25" xfId="87" applyFont="1" applyBorder="1">
      <alignment/>
      <protection/>
    </xf>
    <xf numFmtId="0" fontId="20" fillId="0" borderId="0" xfId="0" applyFont="1" applyFill="1" applyAlignment="1">
      <alignment horizontal="center" wrapText="1"/>
    </xf>
    <xf numFmtId="0" fontId="14" fillId="0" borderId="0" xfId="85" applyFont="1" applyAlignment="1">
      <alignment horizontal="center"/>
      <protection/>
    </xf>
    <xf numFmtId="49" fontId="12" fillId="0" borderId="0" xfId="85" applyNumberFormat="1" applyFont="1" applyBorder="1" applyAlignment="1">
      <alignment horizontal="center"/>
      <protection/>
    </xf>
    <xf numFmtId="49" fontId="11" fillId="0" borderId="0" xfId="87" applyNumberFormat="1" applyFont="1" applyBorder="1" applyAlignment="1">
      <alignment horizontal="left"/>
      <protection/>
    </xf>
    <xf numFmtId="0" fontId="14" fillId="0" borderId="0" xfId="86" applyFont="1" applyAlignment="1">
      <alignment horizontal="center"/>
      <protection/>
    </xf>
    <xf numFmtId="49" fontId="12" fillId="0" borderId="0" xfId="86" applyNumberFormat="1" applyFont="1" applyBorder="1" applyAlignment="1">
      <alignment horizontal="center"/>
      <protection/>
    </xf>
    <xf numFmtId="0" fontId="20" fillId="0" borderId="0" xfId="0" applyFont="1" applyFill="1" applyAlignment="1">
      <alignment horizontal="center" vertical="center" wrapText="1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Good" xfId="65"/>
    <cellStyle name="Grey" xfId="66"/>
    <cellStyle name="Header1" xfId="67"/>
    <cellStyle name="Header2" xfId="68"/>
    <cellStyle name="Heading 1" xfId="69"/>
    <cellStyle name="Heading 2" xfId="70"/>
    <cellStyle name="Heading 3" xfId="71"/>
    <cellStyle name="Heading 4" xfId="72"/>
    <cellStyle name="Hiperłącze" xfId="73"/>
    <cellStyle name="Input" xfId="74"/>
    <cellStyle name="Input [yellow]" xfId="75"/>
    <cellStyle name="Link Currency (0)" xfId="76"/>
    <cellStyle name="Link Currency (2)" xfId="77"/>
    <cellStyle name="Link Units (0)" xfId="78"/>
    <cellStyle name="Link Units (1)" xfId="79"/>
    <cellStyle name="Link Units (2)" xfId="80"/>
    <cellStyle name="Linked Cell" xfId="81"/>
    <cellStyle name="Neutral" xfId="82"/>
    <cellStyle name="Normal - Style1" xfId="83"/>
    <cellStyle name="Normal 2" xfId="84"/>
    <cellStyle name="Normal_disc" xfId="85"/>
    <cellStyle name="Normal_disc 2" xfId="86"/>
    <cellStyle name="Normal_disc 2 2" xfId="87"/>
    <cellStyle name="Normal_Starts" xfId="88"/>
    <cellStyle name="Note" xfId="89"/>
    <cellStyle name="Output" xfId="90"/>
    <cellStyle name="Percent" xfId="91"/>
    <cellStyle name="Percent [0]" xfId="92"/>
    <cellStyle name="Percent [00]" xfId="93"/>
    <cellStyle name="Percent [2]" xfId="94"/>
    <cellStyle name="PrePop Currency (0)" xfId="95"/>
    <cellStyle name="PrePop Currency (2)" xfId="96"/>
    <cellStyle name="PrePop Units (0)" xfId="97"/>
    <cellStyle name="PrePop Units (1)" xfId="98"/>
    <cellStyle name="PrePop Units (2)" xfId="99"/>
    <cellStyle name="Text Indent A" xfId="100"/>
    <cellStyle name="Text Indent B" xfId="101"/>
    <cellStyle name="Text Indent C" xfId="102"/>
    <cellStyle name="Title" xfId="103"/>
    <cellStyle name="Total" xfId="104"/>
    <cellStyle name="Walutowy [0]_PLDT" xfId="105"/>
    <cellStyle name="Walutowy_PLDT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A15">
      <selection activeCell="K30" sqref="K30"/>
    </sheetView>
  </sheetViews>
  <sheetFormatPr defaultColWidth="9.140625" defaultRowHeight="12.75"/>
  <cols>
    <col min="1" max="1" width="7.140625" style="2" customWidth="1"/>
    <col min="2" max="2" width="7.421875" style="1" customWidth="1"/>
    <col min="3" max="3" width="24.140625" style="2" customWidth="1"/>
    <col min="4" max="4" width="9.28125" style="4" bestFit="1" customWidth="1"/>
    <col min="5" max="5" width="23.421875" style="3" customWidth="1"/>
    <col min="6" max="11" width="8.7109375" style="3" customWidth="1"/>
    <col min="12" max="12" width="8.7109375" style="2" customWidth="1"/>
    <col min="13" max="13" width="10.00390625" style="2" bestFit="1" customWidth="1"/>
    <col min="14" max="14" width="9.140625" style="5" hidden="1" customWidth="1"/>
    <col min="15" max="15" width="9.140625" style="5" customWidth="1"/>
    <col min="16" max="16384" width="9.140625" style="5" customWidth="1"/>
  </cols>
  <sheetData>
    <row r="1" spans="1:13" ht="48.75" customHeight="1">
      <c r="A1" s="147" t="s">
        <v>14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s="6" customFormat="1" ht="15" customHeight="1">
      <c r="A2" s="13"/>
      <c r="B2" s="14"/>
      <c r="C2" s="13"/>
      <c r="D2" s="13"/>
      <c r="E2" s="15"/>
      <c r="F2" s="16"/>
      <c r="G2" s="16"/>
      <c r="H2" s="16"/>
      <c r="I2" s="16"/>
      <c r="J2" s="16"/>
      <c r="K2" s="16"/>
      <c r="L2" s="13"/>
      <c r="M2" s="13"/>
    </row>
    <row r="3" spans="1:13" s="6" customFormat="1" ht="20.25">
      <c r="A3" s="150" t="s">
        <v>9</v>
      </c>
      <c r="B3" s="150"/>
      <c r="C3" s="150"/>
      <c r="D3" s="13"/>
      <c r="E3" s="15"/>
      <c r="F3" s="16"/>
      <c r="G3" s="16"/>
      <c r="H3" s="16"/>
      <c r="I3" s="16"/>
      <c r="J3" s="16"/>
      <c r="K3" s="16"/>
      <c r="L3" s="13"/>
      <c r="M3" s="12"/>
    </row>
    <row r="4" spans="1:13" s="6" customFormat="1" ht="20.25">
      <c r="A4" s="150" t="s">
        <v>15</v>
      </c>
      <c r="B4" s="150"/>
      <c r="C4" s="150"/>
      <c r="D4" s="13"/>
      <c r="E4" s="15"/>
      <c r="F4" s="16"/>
      <c r="G4" s="16"/>
      <c r="H4" s="16"/>
      <c r="I4" s="16"/>
      <c r="J4" s="16"/>
      <c r="K4" s="16"/>
      <c r="L4" s="13"/>
      <c r="M4" s="12"/>
    </row>
    <row r="5" spans="1:13" s="6" customFormat="1" ht="21">
      <c r="A5" s="148" t="s">
        <v>10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3" s="6" customFormat="1" ht="20.25">
      <c r="A6" s="149" t="s">
        <v>8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</row>
    <row r="7" spans="2:5" ht="12" customHeight="1">
      <c r="B7" s="2"/>
      <c r="C7" s="7"/>
      <c r="D7" s="2"/>
      <c r="E7" s="2"/>
    </row>
    <row r="8" spans="1:15" s="8" customFormat="1" ht="30" customHeight="1">
      <c r="A8" s="70" t="s">
        <v>127</v>
      </c>
      <c r="B8" s="34" t="s">
        <v>0</v>
      </c>
      <c r="C8" s="34" t="s">
        <v>1</v>
      </c>
      <c r="D8" s="34" t="s">
        <v>11</v>
      </c>
      <c r="E8" s="35" t="s">
        <v>2</v>
      </c>
      <c r="F8" s="34">
        <v>1</v>
      </c>
      <c r="G8" s="34">
        <v>2</v>
      </c>
      <c r="H8" s="34">
        <v>3</v>
      </c>
      <c r="I8" s="9" t="s">
        <v>5</v>
      </c>
      <c r="J8" s="34">
        <v>4</v>
      </c>
      <c r="K8" s="34">
        <v>5</v>
      </c>
      <c r="L8" s="34">
        <v>6</v>
      </c>
      <c r="M8" s="34" t="s">
        <v>3</v>
      </c>
      <c r="O8" s="50" t="s">
        <v>12</v>
      </c>
    </row>
    <row r="9" spans="1:17" s="29" customFormat="1" ht="15" customHeight="1">
      <c r="A9" s="92">
        <v>1</v>
      </c>
      <c r="B9" s="46">
        <v>189</v>
      </c>
      <c r="C9" s="128" t="s">
        <v>119</v>
      </c>
      <c r="D9" s="99">
        <v>70605</v>
      </c>
      <c r="E9" s="97" t="s">
        <v>115</v>
      </c>
      <c r="F9" s="72">
        <v>4.56</v>
      </c>
      <c r="G9" s="47">
        <v>4.5</v>
      </c>
      <c r="H9" s="47">
        <v>4.5</v>
      </c>
      <c r="I9" s="48">
        <v>8</v>
      </c>
      <c r="J9" s="47">
        <v>4.62</v>
      </c>
      <c r="K9" s="47">
        <v>4.43</v>
      </c>
      <c r="L9" s="47">
        <v>4.59</v>
      </c>
      <c r="M9" s="64">
        <f aca="true" t="shared" si="0" ref="M9:M44">MAX(F9:H9,J9:L9)</f>
        <v>4.62</v>
      </c>
      <c r="N9" s="31"/>
      <c r="O9" s="53" t="s">
        <v>126</v>
      </c>
      <c r="P9" s="74" t="s">
        <v>120</v>
      </c>
      <c r="Q9" s="74"/>
    </row>
    <row r="10" spans="1:17" s="29" customFormat="1" ht="15" customHeight="1">
      <c r="A10" s="92">
        <v>2</v>
      </c>
      <c r="B10" s="86">
        <v>161</v>
      </c>
      <c r="C10" s="32" t="s">
        <v>27</v>
      </c>
      <c r="D10" s="58">
        <v>240306</v>
      </c>
      <c r="E10" s="60" t="s">
        <v>23</v>
      </c>
      <c r="F10" s="72">
        <v>4.04</v>
      </c>
      <c r="G10" s="47">
        <v>4.2</v>
      </c>
      <c r="H10" s="47">
        <v>4.15</v>
      </c>
      <c r="I10" s="48">
        <v>7</v>
      </c>
      <c r="J10" s="47">
        <v>4.43</v>
      </c>
      <c r="K10" s="47">
        <v>4.41</v>
      </c>
      <c r="L10" s="47">
        <v>4.48</v>
      </c>
      <c r="M10" s="64">
        <f t="shared" si="0"/>
        <v>4.48</v>
      </c>
      <c r="N10" s="31"/>
      <c r="O10" s="53" t="s">
        <v>126</v>
      </c>
      <c r="P10" s="74" t="s">
        <v>26</v>
      </c>
      <c r="Q10" s="74"/>
    </row>
    <row r="11" spans="1:17" s="29" customFormat="1" ht="15" customHeight="1">
      <c r="A11" s="92">
        <v>3</v>
      </c>
      <c r="B11" s="46">
        <v>119</v>
      </c>
      <c r="C11" s="104" t="s">
        <v>42</v>
      </c>
      <c r="D11" s="55">
        <v>40105</v>
      </c>
      <c r="E11" s="104" t="s">
        <v>40</v>
      </c>
      <c r="F11" s="72" t="s">
        <v>128</v>
      </c>
      <c r="G11" s="47">
        <v>2.89</v>
      </c>
      <c r="H11" s="47">
        <v>3.85</v>
      </c>
      <c r="I11" s="48">
        <v>1</v>
      </c>
      <c r="J11" s="47">
        <v>4.34</v>
      </c>
      <c r="K11" s="47">
        <v>4.17</v>
      </c>
      <c r="L11" s="47">
        <v>4.06</v>
      </c>
      <c r="M11" s="64">
        <f t="shared" si="0"/>
        <v>4.34</v>
      </c>
      <c r="N11" s="31"/>
      <c r="O11" s="53" t="s">
        <v>126</v>
      </c>
      <c r="P11" s="74" t="s">
        <v>43</v>
      </c>
      <c r="Q11" s="74"/>
    </row>
    <row r="12" spans="1:17" s="29" customFormat="1" ht="15" customHeight="1">
      <c r="A12" s="92">
        <v>4</v>
      </c>
      <c r="B12" s="86">
        <v>94</v>
      </c>
      <c r="C12" s="109" t="s">
        <v>55</v>
      </c>
      <c r="D12" s="105">
        <v>2006</v>
      </c>
      <c r="E12" s="97" t="s">
        <v>48</v>
      </c>
      <c r="F12" s="72">
        <v>3.95</v>
      </c>
      <c r="G12" s="47">
        <v>3.7</v>
      </c>
      <c r="H12" s="47">
        <v>3.47</v>
      </c>
      <c r="I12" s="48">
        <v>2</v>
      </c>
      <c r="J12" s="47">
        <v>4.1</v>
      </c>
      <c r="K12" s="47">
        <v>4.1</v>
      </c>
      <c r="L12" s="47">
        <v>4.18</v>
      </c>
      <c r="M12" s="64">
        <f t="shared" si="0"/>
        <v>4.18</v>
      </c>
      <c r="N12" s="31"/>
      <c r="O12" s="53" t="s">
        <v>126</v>
      </c>
      <c r="P12" s="74" t="s">
        <v>54</v>
      </c>
      <c r="Q12" s="74"/>
    </row>
    <row r="13" spans="1:17" s="29" customFormat="1" ht="15" customHeight="1">
      <c r="A13" s="92">
        <v>5</v>
      </c>
      <c r="B13" s="46">
        <v>44</v>
      </c>
      <c r="C13" s="104" t="s">
        <v>79</v>
      </c>
      <c r="D13" s="55">
        <v>180805</v>
      </c>
      <c r="E13" s="104" t="s">
        <v>80</v>
      </c>
      <c r="F13" s="72">
        <v>3.92</v>
      </c>
      <c r="G13" s="47">
        <v>4.14</v>
      </c>
      <c r="H13" s="47">
        <v>3.88</v>
      </c>
      <c r="I13" s="48">
        <v>6</v>
      </c>
      <c r="J13" s="47">
        <v>4.08</v>
      </c>
      <c r="K13" s="47" t="s">
        <v>128</v>
      </c>
      <c r="L13" s="47">
        <v>4.02</v>
      </c>
      <c r="M13" s="64">
        <f t="shared" si="0"/>
        <v>4.14</v>
      </c>
      <c r="N13" s="31"/>
      <c r="O13" s="53" t="s">
        <v>126</v>
      </c>
      <c r="P13" s="74" t="s">
        <v>81</v>
      </c>
      <c r="Q13" s="74"/>
    </row>
    <row r="14" spans="1:17" s="29" customFormat="1" ht="15" customHeight="1">
      <c r="A14" s="92">
        <v>6</v>
      </c>
      <c r="B14" s="89">
        <v>120</v>
      </c>
      <c r="C14" s="104" t="s">
        <v>44</v>
      </c>
      <c r="D14" s="55">
        <v>170705</v>
      </c>
      <c r="E14" s="45" t="s">
        <v>40</v>
      </c>
      <c r="F14" s="72">
        <v>4.01</v>
      </c>
      <c r="G14" s="47">
        <v>4.07</v>
      </c>
      <c r="H14" s="47">
        <v>3.78</v>
      </c>
      <c r="I14" s="48">
        <v>5</v>
      </c>
      <c r="J14" s="47">
        <v>3.76</v>
      </c>
      <c r="K14" s="47">
        <v>3.98</v>
      </c>
      <c r="L14" s="47">
        <v>4.03</v>
      </c>
      <c r="M14" s="64">
        <f t="shared" si="0"/>
        <v>4.07</v>
      </c>
      <c r="N14" s="31"/>
      <c r="O14" s="62"/>
      <c r="P14" s="74" t="s">
        <v>43</v>
      </c>
      <c r="Q14" s="74"/>
    </row>
    <row r="15" spans="1:17" s="29" customFormat="1" ht="15" customHeight="1">
      <c r="A15" s="92">
        <v>7</v>
      </c>
      <c r="B15" s="112">
        <v>27</v>
      </c>
      <c r="C15" s="104" t="s">
        <v>99</v>
      </c>
      <c r="D15" s="107">
        <v>90105</v>
      </c>
      <c r="E15" s="45" t="s">
        <v>94</v>
      </c>
      <c r="F15" s="72">
        <v>3.99</v>
      </c>
      <c r="G15" s="47">
        <v>3.58</v>
      </c>
      <c r="H15" s="47">
        <v>3.6</v>
      </c>
      <c r="I15" s="48">
        <v>4</v>
      </c>
      <c r="J15" s="47">
        <v>3.98</v>
      </c>
      <c r="K15" s="47">
        <v>4.04</v>
      </c>
      <c r="L15" s="47">
        <v>4.04</v>
      </c>
      <c r="M15" s="64">
        <f t="shared" si="0"/>
        <v>4.04</v>
      </c>
      <c r="N15" s="31"/>
      <c r="O15" s="53"/>
      <c r="P15" s="74" t="s">
        <v>98</v>
      </c>
      <c r="Q15" s="74"/>
    </row>
    <row r="16" spans="1:17" s="29" customFormat="1" ht="15" customHeight="1">
      <c r="A16" s="92">
        <v>8</v>
      </c>
      <c r="B16" s="126">
        <v>186</v>
      </c>
      <c r="C16" s="67" t="s">
        <v>117</v>
      </c>
      <c r="D16" s="107">
        <v>110105</v>
      </c>
      <c r="E16" s="104" t="s">
        <v>115</v>
      </c>
      <c r="F16" s="72">
        <v>3.97</v>
      </c>
      <c r="G16" s="47">
        <v>3.92</v>
      </c>
      <c r="H16" s="47">
        <v>3.72</v>
      </c>
      <c r="I16" s="48">
        <v>3</v>
      </c>
      <c r="J16" s="47">
        <v>3.97</v>
      </c>
      <c r="K16" s="47">
        <v>3.63</v>
      </c>
      <c r="L16" s="47">
        <v>4.01</v>
      </c>
      <c r="M16" s="64">
        <f t="shared" si="0"/>
        <v>4.01</v>
      </c>
      <c r="N16" s="31"/>
      <c r="O16" s="49"/>
      <c r="P16" s="74" t="s">
        <v>116</v>
      </c>
      <c r="Q16" s="74"/>
    </row>
    <row r="17" spans="1:17" s="29" customFormat="1" ht="15" customHeight="1">
      <c r="A17" s="92">
        <v>9</v>
      </c>
      <c r="B17" s="127">
        <v>187</v>
      </c>
      <c r="C17" s="67" t="s">
        <v>118</v>
      </c>
      <c r="D17" s="107">
        <v>190905</v>
      </c>
      <c r="E17" s="97" t="s">
        <v>115</v>
      </c>
      <c r="F17" s="101">
        <v>3.68</v>
      </c>
      <c r="G17" s="102">
        <v>3.87</v>
      </c>
      <c r="H17" s="47">
        <v>3.89</v>
      </c>
      <c r="I17" s="48">
        <v>1</v>
      </c>
      <c r="J17" s="47">
        <v>3.68</v>
      </c>
      <c r="K17" s="47">
        <v>3.82</v>
      </c>
      <c r="L17" s="47">
        <v>3.88</v>
      </c>
      <c r="M17" s="64">
        <f t="shared" si="0"/>
        <v>3.89</v>
      </c>
      <c r="N17" s="31"/>
      <c r="O17" s="49"/>
      <c r="P17" s="74" t="s">
        <v>116</v>
      </c>
      <c r="Q17" s="74"/>
    </row>
    <row r="18" spans="1:17" s="29" customFormat="1" ht="15" customHeight="1">
      <c r="A18" s="92">
        <v>10</v>
      </c>
      <c r="B18" s="127">
        <v>99</v>
      </c>
      <c r="C18" s="106" t="s">
        <v>60</v>
      </c>
      <c r="D18" s="58">
        <v>2005</v>
      </c>
      <c r="E18" s="32" t="s">
        <v>48</v>
      </c>
      <c r="F18" s="101" t="s">
        <v>128</v>
      </c>
      <c r="G18" s="102" t="s">
        <v>128</v>
      </c>
      <c r="H18" s="47">
        <v>3.84</v>
      </c>
      <c r="I18" s="48"/>
      <c r="J18" s="47"/>
      <c r="K18" s="47"/>
      <c r="L18" s="47"/>
      <c r="M18" s="64">
        <f t="shared" si="0"/>
        <v>3.84</v>
      </c>
      <c r="N18" s="31"/>
      <c r="O18" s="53"/>
      <c r="P18" s="74" t="s">
        <v>58</v>
      </c>
      <c r="Q18" s="74"/>
    </row>
    <row r="19" spans="1:17" s="29" customFormat="1" ht="15" customHeight="1">
      <c r="A19" s="92">
        <v>11</v>
      </c>
      <c r="B19" s="86">
        <v>123</v>
      </c>
      <c r="C19" s="129" t="s">
        <v>46</v>
      </c>
      <c r="D19" s="132">
        <v>60206</v>
      </c>
      <c r="E19" s="129" t="s">
        <v>40</v>
      </c>
      <c r="F19" s="101" t="s">
        <v>125</v>
      </c>
      <c r="G19" s="102">
        <v>3.82</v>
      </c>
      <c r="H19" s="47" t="s">
        <v>128</v>
      </c>
      <c r="I19" s="48"/>
      <c r="J19" s="47"/>
      <c r="K19" s="47"/>
      <c r="L19" s="47"/>
      <c r="M19" s="64">
        <f t="shared" si="0"/>
        <v>3.82</v>
      </c>
      <c r="N19" s="31"/>
      <c r="O19" s="62"/>
      <c r="P19" s="74" t="s">
        <v>43</v>
      </c>
      <c r="Q19" s="74"/>
    </row>
    <row r="20" spans="1:17" s="29" customFormat="1" ht="15" customHeight="1">
      <c r="A20" s="92">
        <v>12</v>
      </c>
      <c r="B20" s="46">
        <v>163</v>
      </c>
      <c r="C20" s="45" t="s">
        <v>30</v>
      </c>
      <c r="D20" s="55">
        <v>11106</v>
      </c>
      <c r="E20" s="93" t="s">
        <v>23</v>
      </c>
      <c r="F20" s="72">
        <v>3.81</v>
      </c>
      <c r="G20" s="47">
        <v>3.11</v>
      </c>
      <c r="H20" s="47">
        <v>3.63</v>
      </c>
      <c r="I20" s="48"/>
      <c r="J20" s="47"/>
      <c r="K20" s="47"/>
      <c r="L20" s="47"/>
      <c r="M20" s="64">
        <f t="shared" si="0"/>
        <v>3.81</v>
      </c>
      <c r="N20" s="31"/>
      <c r="O20" s="53"/>
      <c r="P20" s="74" t="s">
        <v>29</v>
      </c>
      <c r="Q20" s="74"/>
    </row>
    <row r="21" spans="1:17" s="29" customFormat="1" ht="15" customHeight="1">
      <c r="A21" s="92">
        <v>13</v>
      </c>
      <c r="B21" s="46">
        <v>122</v>
      </c>
      <c r="C21" s="45" t="s">
        <v>45</v>
      </c>
      <c r="D21" s="55">
        <v>60206</v>
      </c>
      <c r="E21" s="45" t="s">
        <v>40</v>
      </c>
      <c r="F21" s="72">
        <v>3.76</v>
      </c>
      <c r="G21" s="47">
        <v>3.69</v>
      </c>
      <c r="H21" s="47" t="s">
        <v>128</v>
      </c>
      <c r="I21" s="48"/>
      <c r="J21" s="47"/>
      <c r="K21" s="47"/>
      <c r="L21" s="47"/>
      <c r="M21" s="64">
        <f t="shared" si="0"/>
        <v>3.76</v>
      </c>
      <c r="N21" s="31"/>
      <c r="O21" s="53"/>
      <c r="P21" s="74" t="s">
        <v>43</v>
      </c>
      <c r="Q21" s="74"/>
    </row>
    <row r="22" spans="1:17" s="29" customFormat="1" ht="15" customHeight="1">
      <c r="A22" s="92">
        <v>14</v>
      </c>
      <c r="B22" s="87">
        <v>69</v>
      </c>
      <c r="C22" s="130" t="s">
        <v>78</v>
      </c>
      <c r="D22" s="134">
        <v>300805</v>
      </c>
      <c r="E22" s="139" t="s">
        <v>75</v>
      </c>
      <c r="F22" s="72">
        <v>3.73</v>
      </c>
      <c r="G22" s="47">
        <v>3.43</v>
      </c>
      <c r="H22" s="47" t="s">
        <v>128</v>
      </c>
      <c r="I22" s="48"/>
      <c r="J22" s="47"/>
      <c r="K22" s="47"/>
      <c r="L22" s="47"/>
      <c r="M22" s="64">
        <f t="shared" si="0"/>
        <v>3.73</v>
      </c>
      <c r="N22" s="31"/>
      <c r="O22" s="49"/>
      <c r="P22" s="74" t="s">
        <v>76</v>
      </c>
      <c r="Q22" s="74"/>
    </row>
    <row r="23" spans="1:17" s="29" customFormat="1" ht="15" customHeight="1">
      <c r="A23" s="92">
        <v>15</v>
      </c>
      <c r="B23" s="86">
        <v>45</v>
      </c>
      <c r="C23" s="45" t="s">
        <v>82</v>
      </c>
      <c r="D23" s="107">
        <v>50505</v>
      </c>
      <c r="E23" s="104" t="s">
        <v>80</v>
      </c>
      <c r="F23" s="72">
        <v>3.71</v>
      </c>
      <c r="G23" s="47">
        <v>3.6</v>
      </c>
      <c r="H23" s="47">
        <v>3.65</v>
      </c>
      <c r="I23" s="48"/>
      <c r="J23" s="47"/>
      <c r="K23" s="47"/>
      <c r="L23" s="47"/>
      <c r="M23" s="64">
        <f t="shared" si="0"/>
        <v>3.71</v>
      </c>
      <c r="N23" s="31"/>
      <c r="O23" s="53"/>
      <c r="P23" s="74" t="s">
        <v>81</v>
      </c>
      <c r="Q23" s="74"/>
    </row>
    <row r="24" spans="1:17" s="29" customFormat="1" ht="15" customHeight="1">
      <c r="A24" s="92">
        <v>16</v>
      </c>
      <c r="B24" s="86">
        <v>82</v>
      </c>
      <c r="C24" s="39" t="s">
        <v>73</v>
      </c>
      <c r="D24" s="58">
        <v>220506</v>
      </c>
      <c r="E24" s="104" t="s">
        <v>70</v>
      </c>
      <c r="F24" s="72">
        <v>3.41</v>
      </c>
      <c r="G24" s="47">
        <v>3.64</v>
      </c>
      <c r="H24" s="47">
        <v>3.69</v>
      </c>
      <c r="I24" s="48"/>
      <c r="J24" s="47"/>
      <c r="K24" s="47"/>
      <c r="L24" s="47"/>
      <c r="M24" s="64">
        <f t="shared" si="0"/>
        <v>3.69</v>
      </c>
      <c r="N24" s="31"/>
      <c r="O24" s="49"/>
      <c r="P24" s="74" t="s">
        <v>71</v>
      </c>
      <c r="Q24" s="74"/>
    </row>
    <row r="25" spans="1:17" s="29" customFormat="1" ht="15" customHeight="1">
      <c r="A25" s="92">
        <v>17</v>
      </c>
      <c r="B25" s="86">
        <v>81</v>
      </c>
      <c r="C25" s="45" t="s">
        <v>72</v>
      </c>
      <c r="D25" s="98">
        <v>170505</v>
      </c>
      <c r="E25" s="97" t="s">
        <v>70</v>
      </c>
      <c r="F25" s="72">
        <v>3.59</v>
      </c>
      <c r="G25" s="47">
        <v>3.61</v>
      </c>
      <c r="H25" s="47">
        <v>3.42</v>
      </c>
      <c r="I25" s="48"/>
      <c r="J25" s="47"/>
      <c r="K25" s="47"/>
      <c r="L25" s="47"/>
      <c r="M25" s="64">
        <f t="shared" si="0"/>
        <v>3.61</v>
      </c>
      <c r="N25" s="31"/>
      <c r="O25" s="53"/>
      <c r="P25" s="74" t="s">
        <v>71</v>
      </c>
      <c r="Q25" s="74"/>
    </row>
    <row r="26" spans="1:17" s="29" customFormat="1" ht="15" customHeight="1">
      <c r="A26" s="92">
        <v>18</v>
      </c>
      <c r="B26" s="86">
        <v>183</v>
      </c>
      <c r="C26" s="67" t="s">
        <v>20</v>
      </c>
      <c r="D26" s="40">
        <v>80106</v>
      </c>
      <c r="E26" s="104" t="s">
        <v>17</v>
      </c>
      <c r="F26" s="72">
        <v>3.5</v>
      </c>
      <c r="G26" s="47">
        <v>3.53</v>
      </c>
      <c r="H26" s="47">
        <v>3.54</v>
      </c>
      <c r="I26" s="48"/>
      <c r="J26" s="47"/>
      <c r="K26" s="47"/>
      <c r="L26" s="47"/>
      <c r="M26" s="64">
        <f t="shared" si="0"/>
        <v>3.54</v>
      </c>
      <c r="N26" s="31"/>
      <c r="O26" s="62"/>
      <c r="P26" s="74" t="s">
        <v>18</v>
      </c>
      <c r="Q26" s="74"/>
    </row>
    <row r="27" spans="1:17" s="29" customFormat="1" ht="15" customHeight="1">
      <c r="A27" s="92">
        <v>19</v>
      </c>
      <c r="B27" s="46">
        <v>95</v>
      </c>
      <c r="C27" s="45" t="s">
        <v>136</v>
      </c>
      <c r="D27" s="58">
        <v>2005</v>
      </c>
      <c r="E27" s="32" t="s">
        <v>48</v>
      </c>
      <c r="F27" s="72">
        <v>3.35</v>
      </c>
      <c r="G27" s="47">
        <v>3.51</v>
      </c>
      <c r="H27" s="47">
        <v>3.51</v>
      </c>
      <c r="I27" s="48"/>
      <c r="J27" s="47"/>
      <c r="K27" s="47"/>
      <c r="L27" s="47"/>
      <c r="M27" s="64">
        <f t="shared" si="0"/>
        <v>3.51</v>
      </c>
      <c r="N27" s="31"/>
      <c r="O27" s="49"/>
      <c r="P27" s="74" t="s">
        <v>54</v>
      </c>
      <c r="Q27" s="74"/>
    </row>
    <row r="28" spans="1:17" s="29" customFormat="1" ht="15" customHeight="1">
      <c r="A28" s="92">
        <v>20</v>
      </c>
      <c r="B28" s="86">
        <v>143</v>
      </c>
      <c r="C28" s="32" t="s">
        <v>37</v>
      </c>
      <c r="D28" s="33">
        <v>210205</v>
      </c>
      <c r="E28" s="138" t="s">
        <v>32</v>
      </c>
      <c r="F28" s="72">
        <v>3.39</v>
      </c>
      <c r="G28" s="47" t="s">
        <v>128</v>
      </c>
      <c r="H28" s="47">
        <v>3.51</v>
      </c>
      <c r="I28" s="48"/>
      <c r="J28" s="47"/>
      <c r="K28" s="47"/>
      <c r="L28" s="47"/>
      <c r="M28" s="64">
        <f t="shared" si="0"/>
        <v>3.51</v>
      </c>
      <c r="N28" s="31"/>
      <c r="O28" s="49"/>
      <c r="P28" s="74" t="s">
        <v>36</v>
      </c>
      <c r="Q28" s="74"/>
    </row>
    <row r="29" spans="1:17" s="29" customFormat="1" ht="15" customHeight="1">
      <c r="A29" s="92">
        <v>21</v>
      </c>
      <c r="B29" s="86">
        <v>162</v>
      </c>
      <c r="C29" s="140" t="s">
        <v>28</v>
      </c>
      <c r="D29" s="141">
        <v>300706</v>
      </c>
      <c r="E29" s="100" t="s">
        <v>23</v>
      </c>
      <c r="F29" s="72" t="s">
        <v>128</v>
      </c>
      <c r="G29" s="47">
        <v>3.51</v>
      </c>
      <c r="H29" s="47" t="s">
        <v>128</v>
      </c>
      <c r="I29" s="48"/>
      <c r="J29" s="47"/>
      <c r="K29" s="47"/>
      <c r="L29" s="47"/>
      <c r="M29" s="64">
        <f t="shared" si="0"/>
        <v>3.51</v>
      </c>
      <c r="N29" s="31"/>
      <c r="O29" s="53"/>
      <c r="P29" s="74" t="s">
        <v>29</v>
      </c>
      <c r="Q29" s="74"/>
    </row>
    <row r="30" spans="1:17" s="29" customFormat="1" ht="15" customHeight="1">
      <c r="A30" s="92">
        <v>22</v>
      </c>
      <c r="B30" s="46">
        <v>137</v>
      </c>
      <c r="C30" s="32" t="s">
        <v>34</v>
      </c>
      <c r="D30" s="42">
        <v>210406</v>
      </c>
      <c r="E30" s="32" t="s">
        <v>32</v>
      </c>
      <c r="F30" s="72">
        <v>3.5</v>
      </c>
      <c r="G30" s="47">
        <v>2.96</v>
      </c>
      <c r="H30" s="47">
        <v>3.27</v>
      </c>
      <c r="I30" s="48"/>
      <c r="J30" s="47"/>
      <c r="K30" s="47"/>
      <c r="L30" s="47"/>
      <c r="M30" s="64">
        <f t="shared" si="0"/>
        <v>3.5</v>
      </c>
      <c r="N30" s="31"/>
      <c r="O30" s="49"/>
      <c r="P30" s="74" t="s">
        <v>33</v>
      </c>
      <c r="Q30" s="74"/>
    </row>
    <row r="31" spans="1:17" s="29" customFormat="1" ht="15" customHeight="1">
      <c r="A31" s="92">
        <v>23</v>
      </c>
      <c r="B31" s="86">
        <v>67</v>
      </c>
      <c r="C31" s="32" t="s">
        <v>74</v>
      </c>
      <c r="D31" s="33">
        <v>210106</v>
      </c>
      <c r="E31" s="32" t="s">
        <v>75</v>
      </c>
      <c r="F31" s="72" t="s">
        <v>128</v>
      </c>
      <c r="G31" s="47" t="s">
        <v>128</v>
      </c>
      <c r="H31" s="47">
        <v>3.46</v>
      </c>
      <c r="I31" s="48"/>
      <c r="J31" s="47"/>
      <c r="K31" s="47"/>
      <c r="L31" s="47"/>
      <c r="M31" s="64">
        <f t="shared" si="0"/>
        <v>3.46</v>
      </c>
      <c r="N31" s="31"/>
      <c r="O31" s="53"/>
      <c r="P31" s="74" t="s">
        <v>76</v>
      </c>
      <c r="Q31" s="74"/>
    </row>
    <row r="32" spans="1:17" s="29" customFormat="1" ht="15" customHeight="1">
      <c r="A32" s="92">
        <v>24</v>
      </c>
      <c r="B32" s="87">
        <v>184</v>
      </c>
      <c r="C32" s="39" t="s">
        <v>21</v>
      </c>
      <c r="D32" s="40">
        <v>190406</v>
      </c>
      <c r="E32" s="104" t="s">
        <v>19</v>
      </c>
      <c r="F32" s="72">
        <v>3.45</v>
      </c>
      <c r="G32" s="47">
        <v>3.23</v>
      </c>
      <c r="H32" s="47">
        <v>3.42</v>
      </c>
      <c r="I32" s="48"/>
      <c r="J32" s="47"/>
      <c r="K32" s="47"/>
      <c r="L32" s="47"/>
      <c r="M32" s="64">
        <f t="shared" si="0"/>
        <v>3.45</v>
      </c>
      <c r="N32" s="31"/>
      <c r="O32" s="62"/>
      <c r="P32" s="74" t="s">
        <v>18</v>
      </c>
      <c r="Q32" s="74"/>
    </row>
    <row r="33" spans="1:17" s="29" customFormat="1" ht="15" customHeight="1">
      <c r="A33" s="92">
        <v>25</v>
      </c>
      <c r="B33" s="46">
        <v>25</v>
      </c>
      <c r="C33" s="78" t="s">
        <v>97</v>
      </c>
      <c r="D33" s="107">
        <v>70406</v>
      </c>
      <c r="E33" s="45" t="s">
        <v>94</v>
      </c>
      <c r="F33" s="72">
        <v>3.4</v>
      </c>
      <c r="G33" s="47" t="s">
        <v>128</v>
      </c>
      <c r="H33" s="47">
        <v>2.83</v>
      </c>
      <c r="I33" s="48"/>
      <c r="J33" s="47"/>
      <c r="K33" s="47"/>
      <c r="L33" s="47"/>
      <c r="M33" s="64">
        <f t="shared" si="0"/>
        <v>3.4</v>
      </c>
      <c r="N33" s="85"/>
      <c r="O33" s="49"/>
      <c r="P33" s="74" t="s">
        <v>98</v>
      </c>
      <c r="Q33" s="74"/>
    </row>
    <row r="34" spans="1:17" s="29" customFormat="1" ht="15" customHeight="1">
      <c r="A34" s="92">
        <v>26</v>
      </c>
      <c r="B34" s="86">
        <v>48</v>
      </c>
      <c r="C34" s="45" t="s">
        <v>86</v>
      </c>
      <c r="D34" s="107">
        <v>160106</v>
      </c>
      <c r="E34" s="97" t="s">
        <v>80</v>
      </c>
      <c r="F34" s="72">
        <v>3.36</v>
      </c>
      <c r="G34" s="47">
        <v>3.18</v>
      </c>
      <c r="H34" s="47">
        <v>3.25</v>
      </c>
      <c r="I34" s="48"/>
      <c r="J34" s="47"/>
      <c r="K34" s="47"/>
      <c r="L34" s="47"/>
      <c r="M34" s="64">
        <f t="shared" si="0"/>
        <v>3.36</v>
      </c>
      <c r="N34" s="31"/>
      <c r="O34" s="62"/>
      <c r="P34" s="74" t="s">
        <v>85</v>
      </c>
      <c r="Q34" s="74"/>
    </row>
    <row r="35" spans="1:17" s="29" customFormat="1" ht="15" customHeight="1">
      <c r="A35" s="92">
        <v>27</v>
      </c>
      <c r="B35" s="46">
        <v>181</v>
      </c>
      <c r="C35" s="104" t="s">
        <v>16</v>
      </c>
      <c r="D35" s="55">
        <v>261206</v>
      </c>
      <c r="E35" s="104" t="s">
        <v>17</v>
      </c>
      <c r="F35" s="72">
        <v>3.01</v>
      </c>
      <c r="G35" s="47">
        <v>3.33</v>
      </c>
      <c r="H35" s="47">
        <v>3.03</v>
      </c>
      <c r="I35" s="48"/>
      <c r="J35" s="47"/>
      <c r="K35" s="47"/>
      <c r="L35" s="47"/>
      <c r="M35" s="64">
        <f t="shared" si="0"/>
        <v>3.33</v>
      </c>
      <c r="N35" s="31"/>
      <c r="O35" s="49"/>
      <c r="P35" s="74" t="s">
        <v>18</v>
      </c>
      <c r="Q35" s="74"/>
    </row>
    <row r="36" spans="1:17" s="29" customFormat="1" ht="15" customHeight="1">
      <c r="A36" s="92">
        <v>28</v>
      </c>
      <c r="B36" s="86">
        <v>100</v>
      </c>
      <c r="C36" s="45" t="s">
        <v>61</v>
      </c>
      <c r="D36" s="46">
        <v>2006</v>
      </c>
      <c r="E36" s="104" t="s">
        <v>48</v>
      </c>
      <c r="F36" s="44" t="s">
        <v>128</v>
      </c>
      <c r="G36" s="47" t="s">
        <v>128</v>
      </c>
      <c r="H36" s="47">
        <v>3.28</v>
      </c>
      <c r="I36" s="48"/>
      <c r="J36" s="47"/>
      <c r="K36" s="47"/>
      <c r="L36" s="47"/>
      <c r="M36" s="64">
        <f t="shared" si="0"/>
        <v>3.28</v>
      </c>
      <c r="N36" s="31"/>
      <c r="O36" s="62"/>
      <c r="P36" s="74" t="s">
        <v>62</v>
      </c>
      <c r="Q36" s="74"/>
    </row>
    <row r="37" spans="1:17" s="29" customFormat="1" ht="15" customHeight="1">
      <c r="A37" s="92">
        <v>29</v>
      </c>
      <c r="B37" s="87">
        <v>91</v>
      </c>
      <c r="C37" s="39" t="s">
        <v>50</v>
      </c>
      <c r="D37" s="110">
        <v>2006</v>
      </c>
      <c r="E37" s="71" t="s">
        <v>48</v>
      </c>
      <c r="F37" s="44">
        <v>3.25</v>
      </c>
      <c r="G37" s="47" t="s">
        <v>128</v>
      </c>
      <c r="H37" s="47">
        <v>3.02</v>
      </c>
      <c r="I37" s="48"/>
      <c r="J37" s="47"/>
      <c r="K37" s="47"/>
      <c r="L37" s="47"/>
      <c r="M37" s="64">
        <f t="shared" si="0"/>
        <v>3.25</v>
      </c>
      <c r="N37" s="31"/>
      <c r="O37" s="49"/>
      <c r="P37" s="74" t="s">
        <v>49</v>
      </c>
      <c r="Q37" s="74"/>
    </row>
    <row r="38" spans="1:17" s="29" customFormat="1" ht="15" customHeight="1">
      <c r="A38" s="92">
        <v>30</v>
      </c>
      <c r="B38" s="86">
        <v>136</v>
      </c>
      <c r="C38" s="32" t="s">
        <v>31</v>
      </c>
      <c r="D38" s="135">
        <v>241106</v>
      </c>
      <c r="E38" s="32" t="s">
        <v>32</v>
      </c>
      <c r="F38" s="44">
        <v>3.19</v>
      </c>
      <c r="G38" s="47">
        <v>3.16</v>
      </c>
      <c r="H38" s="47">
        <v>3.09</v>
      </c>
      <c r="I38" s="48"/>
      <c r="J38" s="47"/>
      <c r="K38" s="47"/>
      <c r="L38" s="47"/>
      <c r="M38" s="64">
        <f t="shared" si="0"/>
        <v>3.19</v>
      </c>
      <c r="N38" s="31"/>
      <c r="O38" s="62"/>
      <c r="P38" s="74" t="s">
        <v>33</v>
      </c>
      <c r="Q38" s="74"/>
    </row>
    <row r="39" spans="1:17" s="29" customFormat="1" ht="15" customHeight="1">
      <c r="A39" s="92">
        <v>31</v>
      </c>
      <c r="B39" s="87">
        <v>49</v>
      </c>
      <c r="C39" s="39" t="s">
        <v>87</v>
      </c>
      <c r="D39" s="40">
        <v>61106</v>
      </c>
      <c r="E39" s="104" t="s">
        <v>80</v>
      </c>
      <c r="F39" s="111">
        <v>3.17</v>
      </c>
      <c r="G39" s="47" t="s">
        <v>128</v>
      </c>
      <c r="H39" s="47">
        <v>2.94</v>
      </c>
      <c r="I39" s="48"/>
      <c r="J39" s="47"/>
      <c r="K39" s="47"/>
      <c r="L39" s="47"/>
      <c r="M39" s="64">
        <f t="shared" si="0"/>
        <v>3.17</v>
      </c>
      <c r="N39" s="31"/>
      <c r="O39" s="49"/>
      <c r="P39" s="74" t="s">
        <v>85</v>
      </c>
      <c r="Q39" s="74"/>
    </row>
    <row r="40" spans="1:17" s="29" customFormat="1" ht="15" customHeight="1">
      <c r="A40" s="92">
        <v>32</v>
      </c>
      <c r="B40" s="86">
        <v>47</v>
      </c>
      <c r="C40" s="109" t="s">
        <v>84</v>
      </c>
      <c r="D40" s="136">
        <v>51205</v>
      </c>
      <c r="E40" s="100" t="s">
        <v>80</v>
      </c>
      <c r="F40" s="111">
        <v>3.16</v>
      </c>
      <c r="G40" s="47">
        <v>3.15</v>
      </c>
      <c r="H40" s="47">
        <v>2.67</v>
      </c>
      <c r="I40" s="48"/>
      <c r="J40" s="47"/>
      <c r="K40" s="47"/>
      <c r="L40" s="47"/>
      <c r="M40" s="64">
        <f t="shared" si="0"/>
        <v>3.16</v>
      </c>
      <c r="N40" s="31"/>
      <c r="O40" s="49"/>
      <c r="P40" s="74" t="s">
        <v>85</v>
      </c>
      <c r="Q40" s="74"/>
    </row>
    <row r="41" spans="1:17" s="29" customFormat="1" ht="15" customHeight="1">
      <c r="A41" s="92">
        <v>33</v>
      </c>
      <c r="B41" s="86">
        <v>142</v>
      </c>
      <c r="C41" s="104" t="s">
        <v>35</v>
      </c>
      <c r="D41" s="40">
        <v>30306</v>
      </c>
      <c r="E41" s="104" t="s">
        <v>32</v>
      </c>
      <c r="F41" s="72">
        <v>3.12</v>
      </c>
      <c r="G41" s="47">
        <v>2.99</v>
      </c>
      <c r="H41" s="47">
        <v>3.09</v>
      </c>
      <c r="I41" s="48"/>
      <c r="J41" s="47"/>
      <c r="K41" s="47"/>
      <c r="L41" s="47"/>
      <c r="M41" s="64">
        <f t="shared" si="0"/>
        <v>3.12</v>
      </c>
      <c r="N41" s="31"/>
      <c r="O41" s="62"/>
      <c r="P41" s="74" t="s">
        <v>36</v>
      </c>
      <c r="Q41" s="74"/>
    </row>
    <row r="42" spans="1:17" s="29" customFormat="1" ht="15" customHeight="1">
      <c r="A42" s="92">
        <v>34</v>
      </c>
      <c r="B42" s="46">
        <v>144</v>
      </c>
      <c r="C42" s="104" t="s">
        <v>38</v>
      </c>
      <c r="D42" s="107">
        <v>70705</v>
      </c>
      <c r="E42" s="104" t="s">
        <v>32</v>
      </c>
      <c r="F42" s="44" t="s">
        <v>128</v>
      </c>
      <c r="G42" s="47">
        <v>3.08</v>
      </c>
      <c r="H42" s="47" t="s">
        <v>128</v>
      </c>
      <c r="I42" s="48"/>
      <c r="J42" s="47"/>
      <c r="K42" s="47"/>
      <c r="L42" s="47"/>
      <c r="M42" s="64">
        <f t="shared" si="0"/>
        <v>3.08</v>
      </c>
      <c r="N42" s="31"/>
      <c r="O42" s="53"/>
      <c r="P42" s="74" t="s">
        <v>36</v>
      </c>
      <c r="Q42" s="74"/>
    </row>
    <row r="43" spans="1:17" s="29" customFormat="1" ht="15" customHeight="1">
      <c r="A43" s="92">
        <v>35</v>
      </c>
      <c r="B43" s="46">
        <v>4</v>
      </c>
      <c r="C43" s="45" t="s">
        <v>111</v>
      </c>
      <c r="D43" s="107">
        <v>281005</v>
      </c>
      <c r="E43" s="104" t="s">
        <v>109</v>
      </c>
      <c r="F43" s="72">
        <v>2.95</v>
      </c>
      <c r="G43" s="47">
        <v>3.05</v>
      </c>
      <c r="H43" s="47">
        <v>3.06</v>
      </c>
      <c r="I43" s="48"/>
      <c r="J43" s="47"/>
      <c r="K43" s="47"/>
      <c r="L43" s="47"/>
      <c r="M43" s="64">
        <f t="shared" si="0"/>
        <v>3.06</v>
      </c>
      <c r="N43" s="31"/>
      <c r="O43" s="53"/>
      <c r="P43" s="74" t="s">
        <v>112</v>
      </c>
      <c r="Q43" s="74"/>
    </row>
    <row r="44" spans="1:17" s="29" customFormat="1" ht="15" customHeight="1">
      <c r="A44" s="92">
        <v>36</v>
      </c>
      <c r="B44" s="86">
        <v>1</v>
      </c>
      <c r="C44" s="32" t="s">
        <v>108</v>
      </c>
      <c r="D44" s="41">
        <v>240705</v>
      </c>
      <c r="E44" s="32" t="s">
        <v>109</v>
      </c>
      <c r="F44" s="72">
        <v>3.01</v>
      </c>
      <c r="G44" s="47">
        <v>2.57</v>
      </c>
      <c r="H44" s="47">
        <v>2.46</v>
      </c>
      <c r="I44" s="48"/>
      <c r="J44" s="47"/>
      <c r="K44" s="47"/>
      <c r="L44" s="47"/>
      <c r="M44" s="64">
        <f t="shared" si="0"/>
        <v>3.01</v>
      </c>
      <c r="N44" s="31"/>
      <c r="O44" s="53"/>
      <c r="P44" s="74" t="s">
        <v>110</v>
      </c>
      <c r="Q44" s="74"/>
    </row>
    <row r="45" spans="1:17" s="29" customFormat="1" ht="15" customHeight="1">
      <c r="A45" s="92"/>
      <c r="B45" s="46">
        <v>79</v>
      </c>
      <c r="C45" s="113" t="s">
        <v>69</v>
      </c>
      <c r="D45" s="133">
        <v>220106</v>
      </c>
      <c r="E45" s="103" t="s">
        <v>70</v>
      </c>
      <c r="F45" s="122" t="s">
        <v>128</v>
      </c>
      <c r="G45" s="102" t="s">
        <v>128</v>
      </c>
      <c r="H45" s="102" t="s">
        <v>128</v>
      </c>
      <c r="I45" s="118"/>
      <c r="J45" s="102"/>
      <c r="K45" s="102"/>
      <c r="L45" s="102"/>
      <c r="M45" s="64" t="s">
        <v>129</v>
      </c>
      <c r="N45" s="31"/>
      <c r="O45" s="119"/>
      <c r="P45" s="74" t="s">
        <v>71</v>
      </c>
      <c r="Q45" s="74"/>
    </row>
    <row r="46" spans="1:17" s="29" customFormat="1" ht="15" customHeight="1">
      <c r="A46" s="125"/>
      <c r="B46" s="112">
        <v>101</v>
      </c>
      <c r="C46" s="131" t="s">
        <v>63</v>
      </c>
      <c r="D46" s="137">
        <v>2006</v>
      </c>
      <c r="E46" s="131" t="s">
        <v>48</v>
      </c>
      <c r="F46" s="101" t="s">
        <v>128</v>
      </c>
      <c r="G46" s="102" t="s">
        <v>128</v>
      </c>
      <c r="H46" s="102" t="s">
        <v>128</v>
      </c>
      <c r="I46" s="118"/>
      <c r="J46" s="102"/>
      <c r="K46" s="102"/>
      <c r="L46" s="102"/>
      <c r="M46" s="64" t="s">
        <v>129</v>
      </c>
      <c r="N46" s="119"/>
      <c r="O46" s="119"/>
      <c r="P46" s="74" t="s">
        <v>64</v>
      </c>
      <c r="Q46" s="74"/>
    </row>
    <row r="47" spans="1:17" ht="14.25">
      <c r="A47" s="117" t="s">
        <v>122</v>
      </c>
      <c r="B47" s="46">
        <v>39</v>
      </c>
      <c r="C47" s="104" t="s">
        <v>123</v>
      </c>
      <c r="D47" s="55">
        <v>260704</v>
      </c>
      <c r="E47" s="104" t="s">
        <v>109</v>
      </c>
      <c r="F47" s="72">
        <v>3.27</v>
      </c>
      <c r="G47" s="72">
        <v>3.23</v>
      </c>
      <c r="H47" s="72">
        <v>3.43</v>
      </c>
      <c r="I47" s="120"/>
      <c r="J47" s="120"/>
      <c r="K47" s="120"/>
      <c r="L47" s="117"/>
      <c r="M47" s="64">
        <f>MAX(F47:H47,J47:L47)</f>
        <v>3.43</v>
      </c>
      <c r="N47" s="121"/>
      <c r="O47" s="121"/>
      <c r="P47" s="74" t="s">
        <v>113</v>
      </c>
      <c r="Q47" s="74"/>
    </row>
  </sheetData>
  <sheetProtection/>
  <mergeCells count="5">
    <mergeCell ref="A1:M1"/>
    <mergeCell ref="A5:M5"/>
    <mergeCell ref="A6:M6"/>
    <mergeCell ref="A3:C3"/>
    <mergeCell ref="A4:C4"/>
  </mergeCells>
  <printOptions horizontalCentered="1"/>
  <pageMargins left="0.1968503937007874" right="0.1968503937007874" top="0.1968503937007874" bottom="0.1968503937007874" header="0.15748031496062992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7">
      <selection activeCell="M10" sqref="M10"/>
    </sheetView>
  </sheetViews>
  <sheetFormatPr defaultColWidth="9.140625" defaultRowHeight="12.75"/>
  <cols>
    <col min="1" max="1" width="6.57421875" style="18" customWidth="1"/>
    <col min="2" max="2" width="9.421875" style="21" customWidth="1"/>
    <col min="3" max="3" width="25.57421875" style="19" customWidth="1"/>
    <col min="4" max="4" width="9.28125" style="20" customWidth="1"/>
    <col min="5" max="5" width="21.7109375" style="19" customWidth="1"/>
    <col min="6" max="6" width="8.8515625" style="19" customWidth="1"/>
    <col min="7" max="8" width="5.421875" style="19" customWidth="1"/>
    <col min="9" max="9" width="5.7109375" style="19" customWidth="1"/>
    <col min="10" max="16" width="5.421875" style="19" customWidth="1"/>
    <col min="17" max="17" width="10.8515625" style="17" bestFit="1" customWidth="1"/>
    <col min="18" max="18" width="9.140625" style="17" hidden="1" customWidth="1"/>
    <col min="19" max="19" width="9.140625" style="17" customWidth="1"/>
    <col min="20" max="16384" width="9.140625" style="17" customWidth="1"/>
  </cols>
  <sheetData>
    <row r="1" spans="1:17" ht="56.25" customHeight="1">
      <c r="A1" s="38"/>
      <c r="B1" s="153" t="s">
        <v>14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75"/>
      <c r="Q1" s="38"/>
    </row>
    <row r="2" ht="12.75">
      <c r="D2" s="19"/>
    </row>
    <row r="3" spans="1:17" ht="15.75" customHeight="1">
      <c r="A3" s="150" t="s">
        <v>9</v>
      </c>
      <c r="B3" s="150"/>
      <c r="C3" s="150"/>
      <c r="D3" s="25"/>
      <c r="E3" s="25"/>
      <c r="F3" s="27"/>
      <c r="G3" s="27"/>
      <c r="H3" s="27"/>
      <c r="I3" s="27"/>
      <c r="J3" s="25"/>
      <c r="K3" s="25"/>
      <c r="L3" s="28"/>
      <c r="M3" s="25"/>
      <c r="N3" s="25"/>
      <c r="O3" s="25"/>
      <c r="P3" s="25"/>
      <c r="Q3" s="26"/>
    </row>
    <row r="4" spans="1:17" ht="15.75" customHeight="1">
      <c r="A4" s="150" t="s">
        <v>15</v>
      </c>
      <c r="B4" s="150"/>
      <c r="C4" s="150"/>
      <c r="D4" s="25"/>
      <c r="E4" s="25"/>
      <c r="F4" s="27"/>
      <c r="G4" s="27"/>
      <c r="H4" s="27"/>
      <c r="I4" s="27"/>
      <c r="J4" s="25"/>
      <c r="K4" s="25"/>
      <c r="L4" s="25"/>
      <c r="M4" s="25"/>
      <c r="N4" s="25"/>
      <c r="O4" s="25"/>
      <c r="P4" s="25"/>
      <c r="Q4" s="26"/>
    </row>
    <row r="5" spans="1:17" ht="20.25" customHeight="1">
      <c r="A5" s="151" t="s">
        <v>7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</row>
    <row r="6" spans="1:17" s="25" customFormat="1" ht="20.25" customHeight="1">
      <c r="A6" s="152" t="s">
        <v>8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</row>
    <row r="7" s="25" customFormat="1" ht="12.75"/>
    <row r="8" spans="1:20" s="18" customFormat="1" ht="28.5" customHeight="1">
      <c r="A8" s="36" t="s">
        <v>127</v>
      </c>
      <c r="B8" s="22" t="s">
        <v>0</v>
      </c>
      <c r="C8" s="22" t="s">
        <v>1</v>
      </c>
      <c r="D8" s="22" t="s">
        <v>11</v>
      </c>
      <c r="E8" s="24" t="s">
        <v>2</v>
      </c>
      <c r="F8" s="23" t="s">
        <v>6</v>
      </c>
      <c r="G8" s="94">
        <v>1.15</v>
      </c>
      <c r="H8" s="94">
        <v>1.2</v>
      </c>
      <c r="I8" s="94">
        <v>1.25</v>
      </c>
      <c r="J8" s="94">
        <v>1.3</v>
      </c>
      <c r="K8" s="94">
        <v>1.35</v>
      </c>
      <c r="L8" s="94">
        <v>1.4</v>
      </c>
      <c r="M8" s="94">
        <v>1.5</v>
      </c>
      <c r="N8" s="94">
        <v>1.55</v>
      </c>
      <c r="O8" s="94">
        <v>1.6</v>
      </c>
      <c r="P8" s="94">
        <v>1.65</v>
      </c>
      <c r="Q8" s="22" t="s">
        <v>3</v>
      </c>
      <c r="S8" s="54" t="s">
        <v>13</v>
      </c>
      <c r="T8" s="59"/>
    </row>
    <row r="9" spans="1:22" s="30" customFormat="1" ht="15" customHeight="1">
      <c r="A9" s="92">
        <v>1</v>
      </c>
      <c r="B9" s="87">
        <v>44</v>
      </c>
      <c r="C9" s="104" t="s">
        <v>79</v>
      </c>
      <c r="D9" s="99">
        <v>180805</v>
      </c>
      <c r="E9" s="97" t="s">
        <v>80</v>
      </c>
      <c r="F9" s="96">
        <v>120</v>
      </c>
      <c r="G9" s="65"/>
      <c r="H9" s="80" t="s">
        <v>130</v>
      </c>
      <c r="I9" s="80" t="s">
        <v>130</v>
      </c>
      <c r="J9" s="80" t="s">
        <v>130</v>
      </c>
      <c r="K9" s="80" t="s">
        <v>130</v>
      </c>
      <c r="L9" s="80" t="s">
        <v>131</v>
      </c>
      <c r="M9" s="80"/>
      <c r="N9" s="80"/>
      <c r="O9" s="80"/>
      <c r="P9" s="83"/>
      <c r="Q9" s="66">
        <v>1.35</v>
      </c>
      <c r="R9" s="85"/>
      <c r="S9" s="53" t="s">
        <v>126</v>
      </c>
      <c r="T9" s="73" t="s">
        <v>81</v>
      </c>
      <c r="U9" s="56"/>
      <c r="V9" s="56"/>
    </row>
    <row r="10" spans="1:22" s="30" customFormat="1" ht="15" customHeight="1">
      <c r="A10" s="92">
        <v>2</v>
      </c>
      <c r="B10" s="79">
        <v>98</v>
      </c>
      <c r="C10" s="78" t="s">
        <v>59</v>
      </c>
      <c r="D10" s="116">
        <v>2005</v>
      </c>
      <c r="E10" s="104" t="s">
        <v>48</v>
      </c>
      <c r="F10" s="96">
        <v>115</v>
      </c>
      <c r="G10" s="65" t="s">
        <v>130</v>
      </c>
      <c r="H10" s="80" t="s">
        <v>130</v>
      </c>
      <c r="I10" s="80" t="s">
        <v>130</v>
      </c>
      <c r="J10" s="80" t="s">
        <v>130</v>
      </c>
      <c r="K10" s="80" t="s">
        <v>131</v>
      </c>
      <c r="L10" s="80"/>
      <c r="M10" s="80"/>
      <c r="N10" s="80"/>
      <c r="O10" s="80"/>
      <c r="P10" s="83"/>
      <c r="Q10" s="66">
        <v>1.3</v>
      </c>
      <c r="R10" s="31"/>
      <c r="S10" s="53" t="s">
        <v>126</v>
      </c>
      <c r="T10" s="73" t="s">
        <v>58</v>
      </c>
      <c r="U10" s="56"/>
      <c r="V10" s="56"/>
    </row>
    <row r="11" spans="1:22" s="30" customFormat="1" ht="15" customHeight="1">
      <c r="A11" s="92">
        <v>3</v>
      </c>
      <c r="B11" s="79">
        <v>186</v>
      </c>
      <c r="C11" s="67" t="s">
        <v>117</v>
      </c>
      <c r="D11" s="107">
        <v>110105</v>
      </c>
      <c r="E11" s="104" t="s">
        <v>115</v>
      </c>
      <c r="F11" s="96">
        <v>120</v>
      </c>
      <c r="G11" s="65"/>
      <c r="H11" s="80" t="s">
        <v>130</v>
      </c>
      <c r="I11" s="80" t="s">
        <v>132</v>
      </c>
      <c r="J11" s="80" t="s">
        <v>130</v>
      </c>
      <c r="K11" s="80" t="s">
        <v>131</v>
      </c>
      <c r="L11" s="80"/>
      <c r="M11" s="80"/>
      <c r="N11" s="80"/>
      <c r="O11" s="80"/>
      <c r="P11" s="83"/>
      <c r="Q11" s="66">
        <v>1.3</v>
      </c>
      <c r="R11" s="85"/>
      <c r="S11" s="53" t="s">
        <v>126</v>
      </c>
      <c r="T11" s="73" t="s">
        <v>116</v>
      </c>
      <c r="U11" s="56"/>
      <c r="V11" s="56"/>
    </row>
    <row r="12" spans="1:22" s="30" customFormat="1" ht="15" customHeight="1">
      <c r="A12" s="92">
        <v>4</v>
      </c>
      <c r="B12" s="87">
        <v>46</v>
      </c>
      <c r="C12" s="45" t="s">
        <v>83</v>
      </c>
      <c r="D12" s="40">
        <v>20305</v>
      </c>
      <c r="E12" s="32" t="s">
        <v>80</v>
      </c>
      <c r="F12" s="96">
        <v>115</v>
      </c>
      <c r="G12" s="81" t="s">
        <v>130</v>
      </c>
      <c r="H12" s="33" t="s">
        <v>130</v>
      </c>
      <c r="I12" s="33" t="s">
        <v>132</v>
      </c>
      <c r="J12" s="33" t="s">
        <v>132</v>
      </c>
      <c r="K12" s="33" t="s">
        <v>131</v>
      </c>
      <c r="L12" s="33"/>
      <c r="M12" s="33"/>
      <c r="N12" s="33"/>
      <c r="O12" s="33"/>
      <c r="P12" s="84"/>
      <c r="Q12" s="82">
        <v>1.3</v>
      </c>
      <c r="R12" s="60"/>
      <c r="S12" s="53" t="s">
        <v>126</v>
      </c>
      <c r="T12" s="73" t="s">
        <v>81</v>
      </c>
      <c r="U12" s="56"/>
      <c r="V12" s="56"/>
    </row>
    <row r="13" spans="1:22" s="30" customFormat="1" ht="15" customHeight="1">
      <c r="A13" s="92">
        <v>5</v>
      </c>
      <c r="B13" s="46">
        <v>106</v>
      </c>
      <c r="C13" s="32" t="s">
        <v>65</v>
      </c>
      <c r="D13" s="46">
        <v>2005</v>
      </c>
      <c r="E13" s="145" t="s">
        <v>48</v>
      </c>
      <c r="F13" s="96">
        <v>115</v>
      </c>
      <c r="G13" s="65" t="s">
        <v>130</v>
      </c>
      <c r="H13" s="80" t="s">
        <v>130</v>
      </c>
      <c r="I13" s="80" t="s">
        <v>133</v>
      </c>
      <c r="J13" s="80" t="s">
        <v>132</v>
      </c>
      <c r="K13" s="80" t="s">
        <v>131</v>
      </c>
      <c r="L13" s="80"/>
      <c r="M13" s="80"/>
      <c r="N13" s="80"/>
      <c r="O13" s="80"/>
      <c r="P13" s="83"/>
      <c r="Q13" s="66">
        <v>1.3</v>
      </c>
      <c r="R13" s="85"/>
      <c r="S13" s="53" t="s">
        <v>126</v>
      </c>
      <c r="T13" s="73" t="s">
        <v>66</v>
      </c>
      <c r="U13" s="61"/>
      <c r="V13" s="56"/>
    </row>
    <row r="14" spans="1:22" s="30" customFormat="1" ht="15" customHeight="1">
      <c r="A14" s="92">
        <v>6</v>
      </c>
      <c r="B14" s="86">
        <v>158</v>
      </c>
      <c r="C14" s="32" t="s">
        <v>22</v>
      </c>
      <c r="D14" s="42">
        <v>150805</v>
      </c>
      <c r="E14" s="144" t="s">
        <v>23</v>
      </c>
      <c r="F14" s="96">
        <v>115</v>
      </c>
      <c r="G14" s="65" t="s">
        <v>130</v>
      </c>
      <c r="H14" s="80" t="s">
        <v>130</v>
      </c>
      <c r="I14" s="80" t="s">
        <v>130</v>
      </c>
      <c r="J14" s="80" t="s">
        <v>131</v>
      </c>
      <c r="K14" s="80"/>
      <c r="L14" s="80"/>
      <c r="M14" s="80"/>
      <c r="N14" s="80"/>
      <c r="O14" s="80"/>
      <c r="P14" s="83"/>
      <c r="Q14" s="66">
        <v>1.25</v>
      </c>
      <c r="R14" s="31"/>
      <c r="S14" s="62"/>
      <c r="T14" s="73" t="s">
        <v>24</v>
      </c>
      <c r="U14" s="56"/>
      <c r="V14" s="56"/>
    </row>
    <row r="15" spans="1:22" s="30" customFormat="1" ht="15" customHeight="1">
      <c r="A15" s="92">
        <v>7</v>
      </c>
      <c r="B15" s="86">
        <v>118</v>
      </c>
      <c r="C15" s="45" t="s">
        <v>39</v>
      </c>
      <c r="D15" s="55">
        <v>30705</v>
      </c>
      <c r="E15" s="146" t="s">
        <v>40</v>
      </c>
      <c r="F15" s="96">
        <v>115</v>
      </c>
      <c r="G15" s="65" t="s">
        <v>132</v>
      </c>
      <c r="H15" s="80" t="s">
        <v>130</v>
      </c>
      <c r="I15" s="80" t="s">
        <v>130</v>
      </c>
      <c r="J15" s="80" t="s">
        <v>131</v>
      </c>
      <c r="K15" s="80"/>
      <c r="L15" s="80"/>
      <c r="M15" s="80"/>
      <c r="N15" s="80"/>
      <c r="O15" s="80"/>
      <c r="P15" s="83"/>
      <c r="Q15" s="66">
        <v>1.25</v>
      </c>
      <c r="R15" s="31"/>
      <c r="S15" s="62"/>
      <c r="T15" s="73" t="s">
        <v>41</v>
      </c>
      <c r="U15" s="56"/>
      <c r="V15" s="56"/>
    </row>
    <row r="16" spans="1:22" s="30" customFormat="1" ht="15" customHeight="1">
      <c r="A16" s="92">
        <v>8</v>
      </c>
      <c r="B16" s="46">
        <v>92</v>
      </c>
      <c r="C16" s="104" t="s">
        <v>51</v>
      </c>
      <c r="D16" s="116">
        <v>2005</v>
      </c>
      <c r="E16" s="143" t="s">
        <v>48</v>
      </c>
      <c r="F16" s="96">
        <v>115</v>
      </c>
      <c r="G16" s="65" t="s">
        <v>132</v>
      </c>
      <c r="H16" s="80" t="s">
        <v>133</v>
      </c>
      <c r="I16" s="80" t="s">
        <v>130</v>
      </c>
      <c r="J16" s="80" t="s">
        <v>131</v>
      </c>
      <c r="K16" s="80"/>
      <c r="L16" s="80"/>
      <c r="M16" s="80"/>
      <c r="N16" s="80"/>
      <c r="O16" s="80"/>
      <c r="P16" s="83"/>
      <c r="Q16" s="66">
        <v>1.25</v>
      </c>
      <c r="R16" s="31"/>
      <c r="S16" s="49"/>
      <c r="T16" s="73" t="s">
        <v>52</v>
      </c>
      <c r="U16" s="56"/>
      <c r="V16" s="56"/>
    </row>
    <row r="17" spans="1:22" s="30" customFormat="1" ht="15" customHeight="1">
      <c r="A17" s="92">
        <v>9</v>
      </c>
      <c r="B17" s="46">
        <v>24</v>
      </c>
      <c r="C17" s="67" t="s">
        <v>96</v>
      </c>
      <c r="D17" s="40">
        <v>50206</v>
      </c>
      <c r="E17" s="115" t="s">
        <v>94</v>
      </c>
      <c r="F17" s="96">
        <v>115</v>
      </c>
      <c r="G17" s="65" t="s">
        <v>130</v>
      </c>
      <c r="H17" s="80" t="s">
        <v>130</v>
      </c>
      <c r="I17" s="80" t="s">
        <v>132</v>
      </c>
      <c r="J17" s="80" t="s">
        <v>131</v>
      </c>
      <c r="K17" s="80"/>
      <c r="L17" s="80"/>
      <c r="M17" s="80"/>
      <c r="N17" s="80"/>
      <c r="O17" s="80"/>
      <c r="P17" s="83"/>
      <c r="Q17" s="66">
        <v>1.25</v>
      </c>
      <c r="R17" s="31"/>
      <c r="S17" s="53"/>
      <c r="T17" s="73" t="s">
        <v>95</v>
      </c>
      <c r="U17" s="56"/>
      <c r="V17" s="56"/>
    </row>
    <row r="18" spans="1:22" s="30" customFormat="1" ht="15" customHeight="1">
      <c r="A18" s="92">
        <v>9</v>
      </c>
      <c r="B18" s="86">
        <v>68</v>
      </c>
      <c r="C18" s="39" t="s">
        <v>77</v>
      </c>
      <c r="D18" s="33">
        <v>270405</v>
      </c>
      <c r="E18" s="114" t="s">
        <v>75</v>
      </c>
      <c r="F18" s="96">
        <v>115</v>
      </c>
      <c r="G18" s="65" t="s">
        <v>130</v>
      </c>
      <c r="H18" s="80" t="s">
        <v>130</v>
      </c>
      <c r="I18" s="80" t="s">
        <v>132</v>
      </c>
      <c r="J18" s="80" t="s">
        <v>131</v>
      </c>
      <c r="K18" s="80"/>
      <c r="L18" s="80"/>
      <c r="M18" s="80"/>
      <c r="N18" s="80"/>
      <c r="O18" s="80"/>
      <c r="P18" s="83"/>
      <c r="Q18" s="66">
        <v>1.25</v>
      </c>
      <c r="R18" s="31"/>
      <c r="S18" s="62"/>
      <c r="T18" s="73" t="s">
        <v>76</v>
      </c>
      <c r="U18" s="56"/>
      <c r="V18" s="56"/>
    </row>
    <row r="19" spans="1:22" s="30" customFormat="1" ht="15" customHeight="1">
      <c r="A19" s="92">
        <v>11</v>
      </c>
      <c r="B19" s="87">
        <v>108</v>
      </c>
      <c r="C19" s="32" t="s">
        <v>68</v>
      </c>
      <c r="D19" s="41">
        <v>2006</v>
      </c>
      <c r="E19" s="114" t="s">
        <v>48</v>
      </c>
      <c r="F19" s="96">
        <v>115</v>
      </c>
      <c r="G19" s="81" t="s">
        <v>130</v>
      </c>
      <c r="H19" s="33" t="s">
        <v>130</v>
      </c>
      <c r="I19" s="33" t="s">
        <v>131</v>
      </c>
      <c r="J19" s="33"/>
      <c r="K19" s="33"/>
      <c r="L19" s="33"/>
      <c r="M19" s="33"/>
      <c r="N19" s="33"/>
      <c r="O19" s="33"/>
      <c r="P19" s="84"/>
      <c r="Q19" s="82">
        <v>1.2</v>
      </c>
      <c r="R19" s="60"/>
      <c r="S19" s="33"/>
      <c r="T19" s="73" t="s">
        <v>66</v>
      </c>
      <c r="U19" s="56"/>
      <c r="V19" s="56"/>
    </row>
    <row r="20" spans="1:22" s="30" customFormat="1" ht="15" customHeight="1">
      <c r="A20" s="92">
        <v>11</v>
      </c>
      <c r="B20" s="46">
        <v>160</v>
      </c>
      <c r="C20" s="104" t="s">
        <v>25</v>
      </c>
      <c r="D20" s="55">
        <v>71206</v>
      </c>
      <c r="E20" s="142" t="s">
        <v>23</v>
      </c>
      <c r="F20" s="96">
        <v>120</v>
      </c>
      <c r="G20" s="65"/>
      <c r="H20" s="80" t="s">
        <v>130</v>
      </c>
      <c r="I20" s="80" t="s">
        <v>134</v>
      </c>
      <c r="J20" s="80"/>
      <c r="K20" s="80"/>
      <c r="L20" s="80"/>
      <c r="M20" s="80"/>
      <c r="N20" s="80"/>
      <c r="O20" s="80"/>
      <c r="P20" s="83"/>
      <c r="Q20" s="66">
        <v>1.2</v>
      </c>
      <c r="R20" s="31"/>
      <c r="S20" s="49"/>
      <c r="T20" s="73" t="s">
        <v>26</v>
      </c>
      <c r="U20" s="56"/>
      <c r="V20" s="56"/>
    </row>
    <row r="21" spans="1:22" s="30" customFormat="1" ht="15" customHeight="1">
      <c r="A21" s="92">
        <v>13</v>
      </c>
      <c r="B21" s="86">
        <v>107</v>
      </c>
      <c r="C21" s="32" t="s">
        <v>67</v>
      </c>
      <c r="D21" s="46">
        <v>2005</v>
      </c>
      <c r="E21" s="78" t="s">
        <v>48</v>
      </c>
      <c r="F21" s="96">
        <v>115</v>
      </c>
      <c r="G21" s="65" t="s">
        <v>130</v>
      </c>
      <c r="H21" s="80" t="s">
        <v>131</v>
      </c>
      <c r="I21" s="80"/>
      <c r="J21" s="80"/>
      <c r="K21" s="80"/>
      <c r="L21" s="80"/>
      <c r="M21" s="80"/>
      <c r="N21" s="80"/>
      <c r="O21" s="80"/>
      <c r="P21" s="83"/>
      <c r="Q21" s="66">
        <v>1.15</v>
      </c>
      <c r="R21" s="31"/>
      <c r="S21" s="53"/>
      <c r="T21" s="73" t="s">
        <v>66</v>
      </c>
      <c r="U21" s="56"/>
      <c r="V21" s="56"/>
    </row>
    <row r="22" spans="1:22" ht="14.25">
      <c r="A22" s="92" t="s">
        <v>122</v>
      </c>
      <c r="B22" s="46"/>
      <c r="C22" s="32" t="s">
        <v>135</v>
      </c>
      <c r="D22" s="55">
        <v>80503</v>
      </c>
      <c r="E22" s="78" t="s">
        <v>115</v>
      </c>
      <c r="F22" s="96">
        <v>140</v>
      </c>
      <c r="G22" s="65"/>
      <c r="H22" s="80"/>
      <c r="I22" s="80"/>
      <c r="J22" s="80"/>
      <c r="K22" s="80"/>
      <c r="L22" s="80" t="s">
        <v>130</v>
      </c>
      <c r="M22" s="80" t="s">
        <v>130</v>
      </c>
      <c r="N22" s="80" t="s">
        <v>130</v>
      </c>
      <c r="O22" s="80" t="s">
        <v>130</v>
      </c>
      <c r="P22" s="83" t="s">
        <v>131</v>
      </c>
      <c r="Q22" s="66">
        <v>1.6</v>
      </c>
      <c r="R22" s="85"/>
      <c r="S22" s="62"/>
      <c r="T22" s="73"/>
      <c r="U22" s="57"/>
      <c r="V22" s="57"/>
    </row>
  </sheetData>
  <sheetProtection/>
  <mergeCells count="5">
    <mergeCell ref="A5:Q5"/>
    <mergeCell ref="A6:Q6"/>
    <mergeCell ref="B1:O1"/>
    <mergeCell ref="A3:C3"/>
    <mergeCell ref="A4:C4"/>
  </mergeCells>
  <printOptions horizontalCentered="1"/>
  <pageMargins left="0.1968503937007874" right="0.1968503937007874" top="0.3937007874015748" bottom="0.1968503937007874" header="0.15748031496062992" footer="0.196850393700787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7">
      <selection activeCell="A31" sqref="A31"/>
    </sheetView>
  </sheetViews>
  <sheetFormatPr defaultColWidth="9.140625" defaultRowHeight="12.75"/>
  <cols>
    <col min="1" max="1" width="6.421875" style="2" customWidth="1"/>
    <col min="2" max="2" width="9.140625" style="1" customWidth="1"/>
    <col min="3" max="3" width="21.57421875" style="2" customWidth="1"/>
    <col min="4" max="4" width="9.28125" style="4" bestFit="1" customWidth="1"/>
    <col min="5" max="5" width="25.00390625" style="3" customWidth="1"/>
    <col min="6" max="8" width="8.7109375" style="3" customWidth="1"/>
    <col min="9" max="9" width="7.421875" style="2" customWidth="1"/>
    <col min="10" max="12" width="8.7109375" style="2" customWidth="1"/>
    <col min="13" max="13" width="10.00390625" style="2" bestFit="1" customWidth="1"/>
    <col min="14" max="14" width="9.140625" style="5" hidden="1" customWidth="1"/>
    <col min="15" max="15" width="9.140625" style="63" customWidth="1"/>
    <col min="16" max="16384" width="9.140625" style="5" customWidth="1"/>
  </cols>
  <sheetData>
    <row r="1" spans="2:12" ht="51" customHeight="1">
      <c r="B1" s="147" t="s">
        <v>14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3" ht="14.2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5" s="6" customFormat="1" ht="20.25">
      <c r="A3" s="150" t="s">
        <v>9</v>
      </c>
      <c r="B3" s="150"/>
      <c r="C3" s="150"/>
      <c r="D3" s="13"/>
      <c r="E3" s="15"/>
      <c r="F3" s="16"/>
      <c r="G3" s="16"/>
      <c r="H3" s="16"/>
      <c r="I3" s="13"/>
      <c r="J3" s="13"/>
      <c r="K3" s="13"/>
      <c r="L3" s="11"/>
      <c r="M3" s="12"/>
      <c r="O3" s="95"/>
    </row>
    <row r="4" spans="1:15" s="6" customFormat="1" ht="20.25">
      <c r="A4" s="150" t="s">
        <v>15</v>
      </c>
      <c r="B4" s="150"/>
      <c r="C4" s="150"/>
      <c r="D4" s="13"/>
      <c r="E4" s="15"/>
      <c r="F4" s="16"/>
      <c r="G4" s="16"/>
      <c r="H4" s="16"/>
      <c r="I4" s="13"/>
      <c r="J4" s="13"/>
      <c r="K4" s="13"/>
      <c r="L4" s="11"/>
      <c r="M4" s="12"/>
      <c r="O4" s="95"/>
    </row>
    <row r="5" spans="1:15" s="6" customFormat="1" ht="21">
      <c r="A5" s="148" t="s">
        <v>4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O5" s="95"/>
    </row>
    <row r="6" spans="1:15" s="6" customFormat="1" ht="20.25">
      <c r="A6" s="149" t="s">
        <v>8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O6" s="95"/>
    </row>
    <row r="7" spans="1:15" s="8" customFormat="1" ht="30" customHeight="1">
      <c r="A7" s="37" t="s">
        <v>127</v>
      </c>
      <c r="B7" s="9" t="s">
        <v>0</v>
      </c>
      <c r="C7" s="9" t="s">
        <v>1</v>
      </c>
      <c r="D7" s="9" t="s">
        <v>11</v>
      </c>
      <c r="E7" s="10" t="s">
        <v>2</v>
      </c>
      <c r="F7" s="9">
        <v>1</v>
      </c>
      <c r="G7" s="9">
        <v>2</v>
      </c>
      <c r="H7" s="9">
        <v>3</v>
      </c>
      <c r="I7" s="9" t="s">
        <v>5</v>
      </c>
      <c r="J7" s="9">
        <v>4</v>
      </c>
      <c r="K7" s="9">
        <v>5</v>
      </c>
      <c r="L7" s="9">
        <v>6</v>
      </c>
      <c r="M7" s="9" t="s">
        <v>3</v>
      </c>
      <c r="O7" s="52" t="s">
        <v>13</v>
      </c>
    </row>
    <row r="8" spans="1:17" s="29" customFormat="1" ht="15" customHeight="1">
      <c r="A8" s="91">
        <v>1</v>
      </c>
      <c r="B8" s="88">
        <v>106</v>
      </c>
      <c r="C8" s="32" t="s">
        <v>65</v>
      </c>
      <c r="D8" s="46">
        <v>2005</v>
      </c>
      <c r="E8" s="78" t="s">
        <v>48</v>
      </c>
      <c r="F8" s="44">
        <v>10.82</v>
      </c>
      <c r="G8" s="44"/>
      <c r="H8" s="44"/>
      <c r="I8" s="51">
        <v>8</v>
      </c>
      <c r="J8" s="47">
        <v>11.2</v>
      </c>
      <c r="K8" s="47">
        <v>10.77</v>
      </c>
      <c r="L8" s="47">
        <v>10.78</v>
      </c>
      <c r="M8" s="47">
        <f aca="true" t="shared" si="0" ref="M8:M28">MAX(F8:H8,J8:L8)</f>
        <v>11.2</v>
      </c>
      <c r="N8" s="31"/>
      <c r="O8" s="62" t="s">
        <v>126</v>
      </c>
      <c r="P8" s="74" t="s">
        <v>66</v>
      </c>
      <c r="Q8" s="74"/>
    </row>
    <row r="9" spans="1:17" s="29" customFormat="1" ht="15" customHeight="1">
      <c r="A9" s="91">
        <v>2</v>
      </c>
      <c r="B9" s="79">
        <v>28</v>
      </c>
      <c r="C9" s="39" t="s">
        <v>100</v>
      </c>
      <c r="D9" s="69">
        <v>150105</v>
      </c>
      <c r="E9" s="67" t="s">
        <v>94</v>
      </c>
      <c r="F9" s="76">
        <v>10.06</v>
      </c>
      <c r="G9" s="76"/>
      <c r="H9" s="76"/>
      <c r="I9" s="51">
        <v>7</v>
      </c>
      <c r="J9" s="47">
        <v>9.73</v>
      </c>
      <c r="K9" s="47">
        <v>9.78</v>
      </c>
      <c r="L9" s="47">
        <v>10.67</v>
      </c>
      <c r="M9" s="47">
        <f t="shared" si="0"/>
        <v>10.67</v>
      </c>
      <c r="N9" s="77"/>
      <c r="O9" s="62"/>
      <c r="P9" s="74" t="s">
        <v>95</v>
      </c>
      <c r="Q9" s="74"/>
    </row>
    <row r="10" spans="1:17" s="29" customFormat="1" ht="15" customHeight="1">
      <c r="A10" s="91">
        <v>3</v>
      </c>
      <c r="B10" s="79">
        <v>185</v>
      </c>
      <c r="C10" s="67" t="s">
        <v>114</v>
      </c>
      <c r="D10" s="107">
        <v>110105</v>
      </c>
      <c r="E10" s="104" t="s">
        <v>115</v>
      </c>
      <c r="F10" s="44">
        <v>9.76</v>
      </c>
      <c r="G10" s="44"/>
      <c r="H10" s="44"/>
      <c r="I10" s="51">
        <v>6</v>
      </c>
      <c r="J10" s="47">
        <v>10</v>
      </c>
      <c r="K10" s="47">
        <v>10.06</v>
      </c>
      <c r="L10" s="47">
        <v>9.79</v>
      </c>
      <c r="M10" s="47">
        <f t="shared" si="0"/>
        <v>10.06</v>
      </c>
      <c r="N10" s="31"/>
      <c r="O10" s="62" t="s">
        <v>126</v>
      </c>
      <c r="P10" s="74" t="s">
        <v>116</v>
      </c>
      <c r="Q10" s="74"/>
    </row>
    <row r="11" spans="1:17" s="29" customFormat="1" ht="15" customHeight="1">
      <c r="A11" s="91">
        <v>4</v>
      </c>
      <c r="B11" s="79">
        <v>37</v>
      </c>
      <c r="C11" s="39" t="s">
        <v>88</v>
      </c>
      <c r="D11" s="40">
        <v>250405</v>
      </c>
      <c r="E11" s="104" t="s">
        <v>89</v>
      </c>
      <c r="F11" s="76">
        <v>9.74</v>
      </c>
      <c r="G11" s="76"/>
      <c r="H11" s="76"/>
      <c r="I11" s="51">
        <v>5</v>
      </c>
      <c r="J11" s="47">
        <v>9.42</v>
      </c>
      <c r="K11" s="47">
        <v>9.57</v>
      </c>
      <c r="L11" s="47">
        <v>9.88</v>
      </c>
      <c r="M11" s="47">
        <f t="shared" si="0"/>
        <v>9.88</v>
      </c>
      <c r="N11" s="77"/>
      <c r="O11" s="79" t="s">
        <v>126</v>
      </c>
      <c r="P11" s="74" t="s">
        <v>90</v>
      </c>
      <c r="Q11" s="74"/>
    </row>
    <row r="12" spans="1:17" s="29" customFormat="1" ht="15" customHeight="1">
      <c r="A12" s="91">
        <v>5</v>
      </c>
      <c r="B12" s="79">
        <v>123</v>
      </c>
      <c r="C12" s="32" t="s">
        <v>46</v>
      </c>
      <c r="D12" s="69">
        <v>60206</v>
      </c>
      <c r="E12" s="32" t="s">
        <v>40</v>
      </c>
      <c r="F12" s="44">
        <v>8.87</v>
      </c>
      <c r="G12" s="44"/>
      <c r="H12" s="44"/>
      <c r="I12" s="51">
        <v>1</v>
      </c>
      <c r="J12" s="47">
        <v>9.14</v>
      </c>
      <c r="K12" s="47">
        <v>9.01</v>
      </c>
      <c r="L12" s="47">
        <v>9.68</v>
      </c>
      <c r="M12" s="47">
        <f t="shared" si="0"/>
        <v>9.68</v>
      </c>
      <c r="N12" s="31"/>
      <c r="O12" s="62" t="s">
        <v>126</v>
      </c>
      <c r="P12" s="74" t="s">
        <v>43</v>
      </c>
      <c r="Q12" s="74"/>
    </row>
    <row r="13" spans="1:17" s="29" customFormat="1" ht="15" customHeight="1">
      <c r="A13" s="91">
        <v>6</v>
      </c>
      <c r="B13" s="88">
        <v>107</v>
      </c>
      <c r="C13" s="123" t="s">
        <v>67</v>
      </c>
      <c r="D13" s="108">
        <v>2005</v>
      </c>
      <c r="E13" s="124" t="s">
        <v>48</v>
      </c>
      <c r="F13" s="44">
        <v>9.45</v>
      </c>
      <c r="G13" s="44"/>
      <c r="H13" s="44"/>
      <c r="I13" s="51">
        <v>2</v>
      </c>
      <c r="J13" s="47">
        <v>8.83</v>
      </c>
      <c r="K13" s="47">
        <v>8.93</v>
      </c>
      <c r="L13" s="47">
        <v>9.66</v>
      </c>
      <c r="M13" s="47">
        <f t="shared" si="0"/>
        <v>9.66</v>
      </c>
      <c r="N13" s="31"/>
      <c r="O13" s="62" t="s">
        <v>126</v>
      </c>
      <c r="P13" s="74" t="s">
        <v>66</v>
      </c>
      <c r="Q13" s="5"/>
    </row>
    <row r="14" spans="1:17" s="29" customFormat="1" ht="15" customHeight="1">
      <c r="A14" s="91">
        <v>7</v>
      </c>
      <c r="B14" s="79">
        <v>46</v>
      </c>
      <c r="C14" s="45" t="s">
        <v>83</v>
      </c>
      <c r="D14" s="40">
        <v>20305</v>
      </c>
      <c r="E14" s="32" t="s">
        <v>80</v>
      </c>
      <c r="F14" s="44">
        <v>9.65</v>
      </c>
      <c r="G14" s="44"/>
      <c r="H14" s="44"/>
      <c r="I14" s="51">
        <v>4</v>
      </c>
      <c r="J14" s="47">
        <v>7.81</v>
      </c>
      <c r="K14" s="47">
        <v>9.37</v>
      </c>
      <c r="L14" s="47">
        <v>8.99</v>
      </c>
      <c r="M14" s="47">
        <f t="shared" si="0"/>
        <v>9.65</v>
      </c>
      <c r="N14" s="31"/>
      <c r="O14" s="62"/>
      <c r="P14" s="74" t="s">
        <v>81</v>
      </c>
      <c r="Q14" s="74"/>
    </row>
    <row r="15" spans="1:17" s="29" customFormat="1" ht="15" customHeight="1">
      <c r="A15" s="91">
        <v>8</v>
      </c>
      <c r="B15" s="79">
        <v>93</v>
      </c>
      <c r="C15" s="90" t="s">
        <v>53</v>
      </c>
      <c r="D15" s="68">
        <v>2005</v>
      </c>
      <c r="E15" s="90" t="s">
        <v>48</v>
      </c>
      <c r="F15" s="44">
        <v>9.47</v>
      </c>
      <c r="G15" s="44"/>
      <c r="H15" s="44"/>
      <c r="I15" s="51">
        <v>3</v>
      </c>
      <c r="J15" s="47">
        <v>9.27</v>
      </c>
      <c r="K15" s="47">
        <v>9.15</v>
      </c>
      <c r="L15" s="47">
        <v>8.72</v>
      </c>
      <c r="M15" s="47">
        <f t="shared" si="0"/>
        <v>9.47</v>
      </c>
      <c r="N15" s="31"/>
      <c r="O15" s="62"/>
      <c r="P15" s="74" t="s">
        <v>54</v>
      </c>
      <c r="Q15" s="74"/>
    </row>
    <row r="16" spans="1:17" s="29" customFormat="1" ht="15" customHeight="1">
      <c r="A16" s="91">
        <v>9</v>
      </c>
      <c r="B16" s="79">
        <v>96</v>
      </c>
      <c r="C16" s="32" t="s">
        <v>107</v>
      </c>
      <c r="D16" s="68">
        <v>2005</v>
      </c>
      <c r="E16" s="32" t="s">
        <v>48</v>
      </c>
      <c r="F16" s="44">
        <v>9.15</v>
      </c>
      <c r="G16" s="44"/>
      <c r="H16" s="44"/>
      <c r="I16" s="51">
        <v>1</v>
      </c>
      <c r="J16" s="47" t="s">
        <v>125</v>
      </c>
      <c r="K16" s="47">
        <v>8.97</v>
      </c>
      <c r="L16" s="47" t="s">
        <v>125</v>
      </c>
      <c r="M16" s="47">
        <f t="shared" si="0"/>
        <v>9.15</v>
      </c>
      <c r="N16" s="31"/>
      <c r="O16" s="62"/>
      <c r="P16" s="74" t="s">
        <v>56</v>
      </c>
      <c r="Q16" s="74"/>
    </row>
    <row r="17" spans="1:17" s="29" customFormat="1" ht="15" customHeight="1">
      <c r="A17" s="91">
        <v>10</v>
      </c>
      <c r="B17" s="79">
        <v>122</v>
      </c>
      <c r="C17" s="45" t="s">
        <v>45</v>
      </c>
      <c r="D17" s="55">
        <v>60206</v>
      </c>
      <c r="E17" s="45" t="s">
        <v>40</v>
      </c>
      <c r="F17" s="44">
        <v>8.85</v>
      </c>
      <c r="G17" s="44"/>
      <c r="H17" s="44"/>
      <c r="I17" s="51"/>
      <c r="J17" s="47"/>
      <c r="K17" s="47"/>
      <c r="L17" s="47"/>
      <c r="M17" s="47">
        <f t="shared" si="0"/>
        <v>8.85</v>
      </c>
      <c r="N17" s="31"/>
      <c r="O17" s="62"/>
      <c r="P17" s="74" t="s">
        <v>43</v>
      </c>
      <c r="Q17" s="74"/>
    </row>
    <row r="18" spans="1:17" s="29" customFormat="1" ht="15" customHeight="1">
      <c r="A18" s="91">
        <v>11</v>
      </c>
      <c r="B18" s="88">
        <v>97</v>
      </c>
      <c r="C18" s="78" t="s">
        <v>57</v>
      </c>
      <c r="D18" s="68">
        <v>2005</v>
      </c>
      <c r="E18" s="32" t="s">
        <v>48</v>
      </c>
      <c r="F18" s="76">
        <v>8.67</v>
      </c>
      <c r="G18" s="76"/>
      <c r="H18" s="76"/>
      <c r="I18" s="51"/>
      <c r="J18" s="47"/>
      <c r="K18" s="47"/>
      <c r="L18" s="47"/>
      <c r="M18" s="47">
        <f t="shared" si="0"/>
        <v>8.67</v>
      </c>
      <c r="N18" s="77"/>
      <c r="O18" s="46"/>
      <c r="P18" s="74" t="s">
        <v>58</v>
      </c>
      <c r="Q18" s="74"/>
    </row>
    <row r="19" spans="1:17" s="29" customFormat="1" ht="15" customHeight="1">
      <c r="A19" s="91">
        <v>12</v>
      </c>
      <c r="B19" s="79">
        <v>21</v>
      </c>
      <c r="C19" s="78" t="s">
        <v>104</v>
      </c>
      <c r="D19" s="69">
        <v>41105</v>
      </c>
      <c r="E19" s="78" t="s">
        <v>105</v>
      </c>
      <c r="F19" s="76">
        <v>8.31</v>
      </c>
      <c r="G19" s="76"/>
      <c r="H19" s="76"/>
      <c r="I19" s="51"/>
      <c r="J19" s="47"/>
      <c r="K19" s="47"/>
      <c r="L19" s="47"/>
      <c r="M19" s="47">
        <f t="shared" si="0"/>
        <v>8.31</v>
      </c>
      <c r="N19" s="77"/>
      <c r="O19" s="46"/>
      <c r="P19" s="74" t="s">
        <v>106</v>
      </c>
      <c r="Q19" s="74"/>
    </row>
    <row r="20" spans="1:17" s="29" customFormat="1" ht="15" customHeight="1">
      <c r="A20" s="91">
        <v>13</v>
      </c>
      <c r="B20" s="79">
        <v>41</v>
      </c>
      <c r="C20" s="45" t="s">
        <v>91</v>
      </c>
      <c r="D20" s="46">
        <v>111005</v>
      </c>
      <c r="E20" s="43" t="s">
        <v>89</v>
      </c>
      <c r="F20" s="76">
        <v>8.29</v>
      </c>
      <c r="G20" s="76"/>
      <c r="H20" s="76"/>
      <c r="I20" s="51"/>
      <c r="J20" s="47"/>
      <c r="K20" s="47"/>
      <c r="L20" s="47"/>
      <c r="M20" s="47">
        <f t="shared" si="0"/>
        <v>8.29</v>
      </c>
      <c r="N20" s="77"/>
      <c r="O20" s="46"/>
      <c r="P20" s="74" t="s">
        <v>92</v>
      </c>
      <c r="Q20" s="74"/>
    </row>
    <row r="21" spans="1:17" s="29" customFormat="1" ht="15" customHeight="1">
      <c r="A21" s="91">
        <v>14</v>
      </c>
      <c r="B21" s="88">
        <v>42</v>
      </c>
      <c r="C21" s="45" t="s">
        <v>93</v>
      </c>
      <c r="D21" s="55">
        <v>71205</v>
      </c>
      <c r="E21" s="45" t="s">
        <v>89</v>
      </c>
      <c r="F21" s="76">
        <v>8.2</v>
      </c>
      <c r="G21" s="76"/>
      <c r="H21" s="76"/>
      <c r="I21" s="51"/>
      <c r="J21" s="47"/>
      <c r="K21" s="47"/>
      <c r="L21" s="47"/>
      <c r="M21" s="47">
        <f t="shared" si="0"/>
        <v>8.2</v>
      </c>
      <c r="N21" s="77"/>
      <c r="O21" s="79"/>
      <c r="P21" s="74" t="s">
        <v>92</v>
      </c>
      <c r="Q21" s="74"/>
    </row>
    <row r="22" spans="1:17" s="29" customFormat="1" ht="15" customHeight="1">
      <c r="A22" s="91">
        <v>15</v>
      </c>
      <c r="B22" s="79">
        <v>90</v>
      </c>
      <c r="C22" s="39" t="s">
        <v>47</v>
      </c>
      <c r="D22" s="68">
        <v>2005</v>
      </c>
      <c r="E22" s="67" t="s">
        <v>48</v>
      </c>
      <c r="F22" s="76">
        <v>7.91</v>
      </c>
      <c r="G22" s="76"/>
      <c r="H22" s="76"/>
      <c r="I22" s="51"/>
      <c r="J22" s="47"/>
      <c r="K22" s="47"/>
      <c r="L22" s="47"/>
      <c r="M22" s="47">
        <f t="shared" si="0"/>
        <v>7.91</v>
      </c>
      <c r="N22" s="77"/>
      <c r="O22" s="46"/>
      <c r="P22" s="74" t="s">
        <v>49</v>
      </c>
      <c r="Q22" s="74"/>
    </row>
    <row r="23" spans="1:17" s="29" customFormat="1" ht="15" customHeight="1">
      <c r="A23" s="91">
        <v>16</v>
      </c>
      <c r="B23" s="88">
        <v>30</v>
      </c>
      <c r="C23" s="32" t="s">
        <v>121</v>
      </c>
      <c r="D23" s="55">
        <v>10805</v>
      </c>
      <c r="E23" s="32" t="s">
        <v>94</v>
      </c>
      <c r="F23" s="44">
        <v>7.58</v>
      </c>
      <c r="G23" s="44"/>
      <c r="H23" s="44"/>
      <c r="I23" s="51"/>
      <c r="J23" s="47"/>
      <c r="K23" s="47"/>
      <c r="L23" s="47"/>
      <c r="M23" s="47">
        <f t="shared" si="0"/>
        <v>7.58</v>
      </c>
      <c r="N23" s="31"/>
      <c r="O23" s="53"/>
      <c r="P23" s="74" t="s">
        <v>102</v>
      </c>
      <c r="Q23" s="74"/>
    </row>
    <row r="24" spans="1:17" s="29" customFormat="1" ht="15" customHeight="1">
      <c r="A24" s="91">
        <v>17</v>
      </c>
      <c r="B24" s="79">
        <v>29</v>
      </c>
      <c r="C24" s="32" t="s">
        <v>101</v>
      </c>
      <c r="D24" s="69">
        <v>140405</v>
      </c>
      <c r="E24" s="32" t="s">
        <v>94</v>
      </c>
      <c r="F24" s="44">
        <v>7.41</v>
      </c>
      <c r="G24" s="44"/>
      <c r="H24" s="44"/>
      <c r="I24" s="51"/>
      <c r="J24" s="47"/>
      <c r="K24" s="47"/>
      <c r="L24" s="47"/>
      <c r="M24" s="47">
        <f t="shared" si="0"/>
        <v>7.41</v>
      </c>
      <c r="N24" s="31"/>
      <c r="O24" s="62"/>
      <c r="P24" s="74" t="s">
        <v>102</v>
      </c>
      <c r="Q24" s="74"/>
    </row>
    <row r="25" spans="1:17" s="29" customFormat="1" ht="15" customHeight="1">
      <c r="A25" s="91">
        <v>18</v>
      </c>
      <c r="B25" s="88">
        <v>69</v>
      </c>
      <c r="C25" s="39" t="s">
        <v>78</v>
      </c>
      <c r="D25" s="110">
        <v>300805</v>
      </c>
      <c r="E25" s="71" t="s">
        <v>75</v>
      </c>
      <c r="F25" s="44">
        <v>7.15</v>
      </c>
      <c r="G25" s="44"/>
      <c r="H25" s="44"/>
      <c r="I25" s="51"/>
      <c r="J25" s="47"/>
      <c r="K25" s="47"/>
      <c r="L25" s="47"/>
      <c r="M25" s="47">
        <f t="shared" si="0"/>
        <v>7.15</v>
      </c>
      <c r="N25" s="31"/>
      <c r="O25" s="62"/>
      <c r="P25" s="74" t="s">
        <v>76</v>
      </c>
      <c r="Q25" s="74"/>
    </row>
    <row r="26" spans="1:16" ht="14.25">
      <c r="A26" s="91">
        <v>19</v>
      </c>
      <c r="B26" s="88">
        <v>35</v>
      </c>
      <c r="C26" s="32" t="s">
        <v>103</v>
      </c>
      <c r="D26" s="69">
        <v>240206</v>
      </c>
      <c r="E26" s="32" t="s">
        <v>94</v>
      </c>
      <c r="F26" s="44">
        <v>6.97</v>
      </c>
      <c r="G26" s="44"/>
      <c r="H26" s="44"/>
      <c r="I26" s="51"/>
      <c r="J26" s="47"/>
      <c r="K26" s="47"/>
      <c r="L26" s="47"/>
      <c r="M26" s="47">
        <f t="shared" si="0"/>
        <v>6.97</v>
      </c>
      <c r="N26" s="31"/>
      <c r="O26" s="62"/>
      <c r="P26" s="74" t="s">
        <v>102</v>
      </c>
    </row>
    <row r="27" spans="1:17" ht="14.25">
      <c r="A27" s="91">
        <v>20</v>
      </c>
      <c r="B27" s="79">
        <v>67</v>
      </c>
      <c r="C27" s="32" t="s">
        <v>74</v>
      </c>
      <c r="D27" s="33">
        <v>210106</v>
      </c>
      <c r="E27" s="32" t="s">
        <v>75</v>
      </c>
      <c r="F27" s="44">
        <v>6.96</v>
      </c>
      <c r="G27" s="44"/>
      <c r="H27" s="44"/>
      <c r="I27" s="51"/>
      <c r="J27" s="47"/>
      <c r="K27" s="47"/>
      <c r="L27" s="47"/>
      <c r="M27" s="47">
        <f t="shared" si="0"/>
        <v>6.96</v>
      </c>
      <c r="N27" s="31"/>
      <c r="O27" s="62"/>
      <c r="P27" s="74" t="s">
        <v>76</v>
      </c>
      <c r="Q27" s="74"/>
    </row>
    <row r="28" spans="1:16" ht="14.25">
      <c r="A28" s="91" t="s">
        <v>122</v>
      </c>
      <c r="B28" s="88">
        <v>58</v>
      </c>
      <c r="C28" s="32" t="s">
        <v>124</v>
      </c>
      <c r="D28" s="69">
        <v>270504</v>
      </c>
      <c r="E28" s="32" t="s">
        <v>109</v>
      </c>
      <c r="F28" s="44">
        <v>10.06</v>
      </c>
      <c r="G28" s="44"/>
      <c r="H28" s="44"/>
      <c r="I28" s="51"/>
      <c r="J28" s="47"/>
      <c r="K28" s="47"/>
      <c r="L28" s="47"/>
      <c r="M28" s="47">
        <f t="shared" si="0"/>
        <v>10.06</v>
      </c>
      <c r="N28" s="31"/>
      <c r="O28" s="62"/>
      <c r="P28" s="74" t="s">
        <v>113</v>
      </c>
    </row>
  </sheetData>
  <sheetProtection/>
  <mergeCells count="5">
    <mergeCell ref="A5:M5"/>
    <mergeCell ref="A6:M6"/>
    <mergeCell ref="B1:L1"/>
    <mergeCell ref="A3:C3"/>
    <mergeCell ref="A4:C4"/>
  </mergeCells>
  <printOptions horizontalCentered="1"/>
  <pageMargins left="0.1968503937007874" right="0.1968503937007874" top="0.15748031496062992" bottom="0.1968503937007874" header="0.15748031496062992" footer="0.1968503937007874"/>
  <pageSetup horizontalDpi="600" verticalDpi="600" orientation="landscape" paperSize="9" scale="85" r:id="rId1"/>
  <ignoredErrors>
    <ignoredError sqref="M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2018-02-01T14:12:20Z</cp:lastPrinted>
  <dcterms:created xsi:type="dcterms:W3CDTF">2008-02-21T13:44:37Z</dcterms:created>
  <dcterms:modified xsi:type="dcterms:W3CDTF">2018-02-01T15:10:19Z</dcterms:modified>
  <cp:category/>
  <cp:version/>
  <cp:contentType/>
  <cp:contentStatus/>
</cp:coreProperties>
</file>